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ocuments\"/>
    </mc:Choice>
  </mc:AlternateContent>
  <bookViews>
    <workbookView xWindow="0" yWindow="0" windowWidth="19200" windowHeight="6173" firstSheet="1" activeTab="3"/>
  </bookViews>
  <sheets>
    <sheet name="CompU NBK-DTK, 23-11-2020" sheetId="12" r:id="rId1"/>
    <sheet name="Microsoft Surface, 04-11" sheetId="3" r:id="rId2"/>
    <sheet name="Apple MacBook &amp; iMac, 20-09" sheetId="4" r:id="rId3"/>
    <sheet name="Apple iPad, 01-10" sheetId="13" r:id="rId4"/>
  </sheets>
  <externalReferences>
    <externalReference r:id="rId5"/>
  </externalReferences>
  <definedNames>
    <definedName name="_xlnm._FilterDatabase" localSheetId="3" hidden="1">'Apple iPad, 01-10'!#REF!</definedName>
    <definedName name="_xlnm._FilterDatabase" localSheetId="2" hidden="1">'Apple MacBook &amp; iMac, 20-09'!#REF!</definedName>
    <definedName name="DATA1" localSheetId="3">#REF!</definedName>
    <definedName name="DATA1">#REF!</definedName>
    <definedName name="DATA2" localSheetId="3">#REF!</definedName>
    <definedName name="DATA2">#REF!</definedName>
    <definedName name="DATA3" localSheetId="3">#REF!</definedName>
    <definedName name="DATA3">#REF!</definedName>
    <definedName name="DATA4" localSheetId="3">#REF!</definedName>
    <definedName name="DATA4">#REF!</definedName>
    <definedName name="Excel_BuiltIn_Print_Area">NA()</definedName>
    <definedName name="_xlnm.Print_Area" localSheetId="3">'Apple iPad, 01-10'!$A$1:$G$124</definedName>
    <definedName name="_xlnm.Print_Area" localSheetId="2">'Apple MacBook &amp; iMac, 20-09'!$A$1:$G$35</definedName>
    <definedName name="_xlnm.Print_Area" localSheetId="0">'CompU NBK-DTK, 23-11-2020'!$A$1:$O$170</definedName>
    <definedName name="_xlnm.Print_Area" localSheetId="1">'Microsoft Surface, 04-11'!$A$1:$O$45</definedName>
    <definedName name="s" localSheetId="3">#REF!</definedName>
    <definedName name="s">#REF!</definedName>
    <definedName name="Socomec" localSheetId="3">#REF!</definedName>
    <definedName name="Socomec">#REF!</definedName>
    <definedName name="Table8" localSheetId="3">#REF!</definedName>
    <definedName name="Table8">#REF!</definedName>
    <definedName name="Table82">NA()</definedName>
    <definedName name="TEST0" localSheetId="3">#REF!</definedName>
    <definedName name="TEST0">#REF!</definedName>
    <definedName name="TESTHKEY" localSheetId="3">#REF!</definedName>
    <definedName name="TESTHKEY">#REF!</definedName>
    <definedName name="TESTKEYS" localSheetId="3">#REF!</definedName>
    <definedName name="TESTKEYS">#REF!</definedName>
    <definedName name="TESTVKEY" localSheetId="3">#REF!</definedName>
    <definedName name="TESTVKEY">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3" i="13" l="1"/>
  <c r="F122" i="13"/>
  <c r="F121" i="13"/>
  <c r="F119" i="13"/>
  <c r="F118" i="13"/>
  <c r="F116" i="13"/>
  <c r="F115" i="13"/>
  <c r="F113" i="13"/>
  <c r="F112" i="13"/>
  <c r="F110" i="13"/>
  <c r="F109" i="13"/>
  <c r="F107" i="13"/>
  <c r="F106" i="13"/>
  <c r="F104" i="13"/>
  <c r="F103" i="13"/>
  <c r="F101" i="13"/>
  <c r="F100" i="13"/>
  <c r="F98" i="13"/>
  <c r="F97" i="13"/>
  <c r="F93" i="13"/>
  <c r="F95" i="13"/>
  <c r="F94" i="13"/>
  <c r="F91" i="13"/>
  <c r="F90" i="13"/>
  <c r="F88" i="13"/>
  <c r="F87" i="13"/>
  <c r="F85" i="13"/>
  <c r="F84" i="13"/>
  <c r="F82" i="13"/>
  <c r="F81" i="13"/>
  <c r="F79" i="13"/>
  <c r="F78" i="13"/>
  <c r="F76" i="13"/>
  <c r="F75" i="13"/>
  <c r="F73" i="13"/>
  <c r="F72" i="13"/>
  <c r="F70" i="13"/>
  <c r="F69" i="13"/>
  <c r="F67" i="13"/>
  <c r="F66" i="13"/>
  <c r="F65" i="13"/>
  <c r="F63" i="13"/>
  <c r="F62" i="13"/>
  <c r="F61" i="13"/>
  <c r="F60" i="13"/>
  <c r="F59" i="13"/>
  <c r="F57" i="13"/>
  <c r="F56" i="13"/>
  <c r="F55" i="13"/>
  <c r="F54" i="13"/>
  <c r="F53" i="13"/>
  <c r="F51" i="13"/>
  <c r="F50" i="13"/>
  <c r="F49" i="13"/>
  <c r="F48" i="13"/>
  <c r="F47" i="13"/>
  <c r="F45" i="13"/>
  <c r="F44" i="13"/>
  <c r="F43" i="13"/>
  <c r="F42" i="13"/>
  <c r="F41" i="13"/>
  <c r="F39" i="13"/>
  <c r="F38" i="13"/>
  <c r="F37" i="13"/>
  <c r="F35" i="13"/>
  <c r="F34" i="13"/>
  <c r="F33" i="13"/>
  <c r="F31" i="13"/>
  <c r="F30" i="13"/>
  <c r="F29" i="13"/>
  <c r="F27" i="13"/>
  <c r="F26" i="13"/>
  <c r="F25" i="13"/>
  <c r="F23" i="13"/>
  <c r="F22" i="13"/>
  <c r="F21" i="13"/>
  <c r="F19" i="13"/>
  <c r="F18" i="13"/>
  <c r="F17" i="13"/>
  <c r="F15" i="13"/>
  <c r="F14" i="13"/>
  <c r="F13" i="13"/>
  <c r="F11" i="13"/>
  <c r="F10" i="13"/>
  <c r="F9" i="13"/>
  <c r="F7" i="13"/>
  <c r="F6" i="13"/>
  <c r="F5" i="13"/>
  <c r="F34" i="4" l="1"/>
  <c r="F33" i="4"/>
  <c r="F31" i="4"/>
  <c r="F29" i="4"/>
  <c r="F28" i="4"/>
  <c r="F27" i="4"/>
  <c r="F25" i="4"/>
  <c r="F24" i="4"/>
  <c r="F23" i="4"/>
  <c r="F21" i="4"/>
  <c r="F20" i="4"/>
  <c r="F18" i="4"/>
  <c r="F17" i="4"/>
  <c r="F14" i="4"/>
  <c r="F13" i="4"/>
  <c r="F11" i="4"/>
  <c r="F10" i="4"/>
  <c r="F9" i="4"/>
  <c r="F8" i="4"/>
  <c r="F6" i="4"/>
  <c r="F5" i="4"/>
  <c r="N43" i="3"/>
  <c r="N42" i="3"/>
  <c r="N41" i="3"/>
  <c r="N40" i="3"/>
  <c r="N39" i="3"/>
  <c r="N37" i="3"/>
  <c r="N36" i="3"/>
  <c r="N35" i="3"/>
  <c r="N34" i="3"/>
  <c r="N31" i="3"/>
  <c r="N30" i="3"/>
  <c r="N29" i="3"/>
  <c r="N28" i="3"/>
  <c r="N26" i="3"/>
  <c r="N25" i="3"/>
  <c r="N24" i="3"/>
  <c r="N23" i="3"/>
  <c r="N22" i="3"/>
  <c r="N19" i="3"/>
  <c r="N18" i="3"/>
  <c r="N17" i="3"/>
  <c r="N16" i="3"/>
  <c r="N13" i="3"/>
  <c r="N12" i="3"/>
  <c r="N11" i="3"/>
  <c r="N10" i="3"/>
  <c r="N9" i="3"/>
  <c r="N8" i="3"/>
  <c r="N7" i="3"/>
  <c r="N5" i="3"/>
  <c r="A7" i="3" l="1"/>
  <c r="A8" i="3" l="1"/>
  <c r="A9" i="3" s="1"/>
  <c r="A10" i="3" l="1"/>
  <c r="A11" i="3" l="1"/>
  <c r="A12" i="3" l="1"/>
  <c r="A13" i="3" l="1"/>
  <c r="A16" i="3" s="1"/>
  <c r="A17" i="3" l="1"/>
  <c r="A18" i="3" l="1"/>
  <c r="A19" i="3" l="1"/>
  <c r="A22" i="3" l="1"/>
  <c r="A23" i="3" s="1"/>
  <c r="A24" i="3" s="1"/>
  <c r="A25" i="3" s="1"/>
  <c r="A26" i="3" s="1"/>
  <c r="A28" i="3" s="1"/>
  <c r="A29" i="3" s="1"/>
  <c r="A30" i="3" s="1"/>
  <c r="A31" i="3" s="1"/>
  <c r="A34" i="3" s="1"/>
  <c r="A35" i="3" s="1"/>
  <c r="A36" i="3" s="1"/>
  <c r="A37" i="3" s="1"/>
  <c r="A39" i="3" s="1"/>
  <c r="A40" i="3" s="1"/>
  <c r="A41" i="3" s="1"/>
  <c r="A42" i="3" s="1"/>
  <c r="A43" i="3" s="1"/>
</calcChain>
</file>

<file path=xl/sharedStrings.xml><?xml version="1.0" encoding="utf-8"?>
<sst xmlns="http://schemas.openxmlformats.org/spreadsheetml/2006/main" count="2505" uniqueCount="682">
  <si>
    <t xml:space="preserve">     الأفنان لخدمات الحاسب الآلي                                                              AL-Afnan Computers</t>
  </si>
  <si>
    <t>Tel: 24544397 - Fax: 24544398                                                                                    www.alafnan.com                                                                                              info@alafnan.com</t>
  </si>
  <si>
    <t>No.</t>
  </si>
  <si>
    <t>MODEL</t>
  </si>
  <si>
    <t>Price</t>
  </si>
  <si>
    <t>CPU</t>
  </si>
  <si>
    <t>RAM</t>
  </si>
  <si>
    <t>HDD</t>
  </si>
  <si>
    <t>DRIVES</t>
  </si>
  <si>
    <t>SCREEN</t>
  </si>
  <si>
    <t>WIFI</t>
  </si>
  <si>
    <t>VGA</t>
  </si>
  <si>
    <t>++</t>
  </si>
  <si>
    <t>0S</t>
  </si>
  <si>
    <t>WARRANTY</t>
  </si>
  <si>
    <t>Gifts</t>
  </si>
  <si>
    <t>Acer NoteBook (Laptop) Computers</t>
  </si>
  <si>
    <t>ACER SPIN 111- NX.H67EM.001-GRAY</t>
  </si>
  <si>
    <t>INTEL CELERON N4000 1.1 GHZ</t>
  </si>
  <si>
    <t>4GB</t>
  </si>
  <si>
    <t>64GB</t>
  </si>
  <si>
    <t>STYLUS PEN</t>
  </si>
  <si>
    <t>11.6"TOUCH N FLIP</t>
  </si>
  <si>
    <t>WL</t>
  </si>
  <si>
    <t>INTEL HD</t>
  </si>
  <si>
    <t>BT+CAM</t>
  </si>
  <si>
    <t>Windows 10 Home</t>
  </si>
  <si>
    <t>1-Year</t>
  </si>
  <si>
    <t>Bag/Mouse</t>
  </si>
  <si>
    <t xml:space="preserve"> CORE I3 1005G1  1.2 GHZ</t>
  </si>
  <si>
    <t>256SSD</t>
  </si>
  <si>
    <t xml:space="preserve"> </t>
  </si>
  <si>
    <t>15.6 FHD</t>
  </si>
  <si>
    <t xml:space="preserve"> CORE I5  1035G1 1.0 GHZ</t>
  </si>
  <si>
    <t>8GB</t>
  </si>
  <si>
    <t>512SSD</t>
  </si>
  <si>
    <t>14"FHD IPS</t>
  </si>
  <si>
    <t xml:space="preserve"> WL</t>
  </si>
  <si>
    <t xml:space="preserve">BT+CAM </t>
  </si>
  <si>
    <t>ACER ASPIRE  A514 -NX.HZ5EM.00B-SILVER</t>
  </si>
  <si>
    <t>2GB NVIDIA</t>
  </si>
  <si>
    <t>BT+CAM+FP</t>
  </si>
  <si>
    <t>ACER SWIFT3 - SF314- NX.HUKEM.001  GRAY</t>
  </si>
  <si>
    <t xml:space="preserve"> CORE i7  1065G7 1.3 GHZ</t>
  </si>
  <si>
    <t>16GB</t>
  </si>
  <si>
    <t>1TBSSD</t>
  </si>
  <si>
    <t>ACER SWIFT5 - SF514 . NX-HU5EM.001-BLUE</t>
  </si>
  <si>
    <t>14"FHD TOUCH</t>
  </si>
  <si>
    <t>Windows 10 Pro</t>
  </si>
  <si>
    <t>ACER NITRO AN5-AN515-NH-Q7MEM-001</t>
  </si>
  <si>
    <t>CORE i7 10750 H – 2.6 GHZ</t>
  </si>
  <si>
    <t xml:space="preserve">1TB+256S </t>
  </si>
  <si>
    <t xml:space="preserve">15.6 FHD </t>
  </si>
  <si>
    <t>4GB GTX 1650</t>
  </si>
  <si>
    <t>ACER NITRO AN5-AN515-NH-Q7PEM-001</t>
  </si>
  <si>
    <t>15.6 FHD  IPS 144HZ</t>
  </si>
  <si>
    <t>6GB GTX 1660TI</t>
  </si>
  <si>
    <t>ACER NITRO AN5-AN517-NH-Q8JEM-002</t>
  </si>
  <si>
    <t>24GB</t>
  </si>
  <si>
    <t>17.3 FHD IPS 144HZ</t>
  </si>
  <si>
    <t>ACER PREDATOR  TRITON 500-PT515-007</t>
  </si>
  <si>
    <t>CORE i7 9750 H – 2.6 GHZ</t>
  </si>
  <si>
    <t>32GB</t>
  </si>
  <si>
    <t>15.6"FHD IPS 144HZ</t>
  </si>
  <si>
    <t>8GB RTX 2080</t>
  </si>
  <si>
    <t>ASUS NoteBook (Laptop) Computers</t>
  </si>
  <si>
    <t>1TB SSD</t>
  </si>
  <si>
    <t>14.0"FHD</t>
  </si>
  <si>
    <t>14.0" FHD TOUCH N FLIP</t>
  </si>
  <si>
    <t xml:space="preserve"> CORE I3  10110U  2.10GHZ</t>
  </si>
  <si>
    <t>1TB+256S</t>
  </si>
  <si>
    <t>2GB  NVIDIA</t>
  </si>
  <si>
    <r>
      <t>ASUS P1440FA-FA2033R-BLK  -</t>
    </r>
    <r>
      <rPr>
        <i/>
        <sz val="9"/>
        <color theme="1"/>
        <rFont val="Roboto"/>
      </rPr>
      <t xml:space="preserve"> </t>
    </r>
    <r>
      <rPr>
        <sz val="9"/>
        <color theme="1"/>
        <rFont val="Roboto"/>
      </rPr>
      <t>WIN PRO</t>
    </r>
  </si>
  <si>
    <t xml:space="preserve"> CORE i7  10510U  1.8 GHZ</t>
  </si>
  <si>
    <t>512 SSD</t>
  </si>
  <si>
    <t xml:space="preserve">BT+CAM+FP </t>
  </si>
  <si>
    <t>ASUS VIVOBOOK S433FL-EB079T  GREEN</t>
  </si>
  <si>
    <t xml:space="preserve"> 512SSD</t>
  </si>
  <si>
    <t>14"FHD</t>
  </si>
  <si>
    <t xml:space="preserve">ASUS VIVOBOOK S433FL-EB081T  WHITE </t>
  </si>
  <si>
    <t xml:space="preserve"> CORE i7 10510U  1.8 GHZ</t>
  </si>
  <si>
    <t>ASUS ZENBOOK   UX481FL-HJ113T-BLUE</t>
  </si>
  <si>
    <t>12.6"SCREEN PAD</t>
  </si>
  <si>
    <t>14.0" FHD TOUCH + PEN</t>
  </si>
  <si>
    <t>14"SCREEN PAD</t>
  </si>
  <si>
    <t>15.6"TOUCH UHD-4K</t>
  </si>
  <si>
    <t>6GB RTX2060</t>
  </si>
  <si>
    <t>4GB GTX1650</t>
  </si>
  <si>
    <t>ASUS FA506II-HN149T-GRY</t>
  </si>
  <si>
    <t>AMD R7 4800H - 2.9 GHZ</t>
  </si>
  <si>
    <t>15.6  FHD 144HZ</t>
  </si>
  <si>
    <t>4GBGTX 1650TI</t>
  </si>
  <si>
    <t>ASUS FA706II-H7024T-GRAY</t>
  </si>
  <si>
    <t>AMD RYZEN R7 4800H 2.9GHZ</t>
  </si>
  <si>
    <t>17.3 FHD 120HZ</t>
  </si>
  <si>
    <t>4GB GTX1650TI</t>
  </si>
  <si>
    <t xml:space="preserve"> BT+CAM </t>
  </si>
  <si>
    <t>BT</t>
  </si>
  <si>
    <t>ASUS  G15 G512LI-HN086T-STRIX G</t>
  </si>
  <si>
    <t>15.6 FHD 144HZ</t>
  </si>
  <si>
    <t xml:space="preserve">BT </t>
  </si>
  <si>
    <t>ASUS STRIX G15  G512LU-HN161T</t>
  </si>
  <si>
    <t>6GBGTX 1660TI</t>
  </si>
  <si>
    <t xml:space="preserve">ASUS STRIX G15 G512LV-HN090T </t>
  </si>
  <si>
    <t xml:space="preserve">ASUS  G531GW-AL204T-STRIX G  </t>
  </si>
  <si>
    <t>15.6 FHD  -120HZ</t>
  </si>
  <si>
    <t>8GB RTX2070</t>
  </si>
  <si>
    <t>ASUS  G512LW-HN069T-STRIX G</t>
  </si>
  <si>
    <t>ASUS  ZEPHYRUS GU502LW-AZ057T</t>
  </si>
  <si>
    <t>15.6 FHD 240HZ</t>
  </si>
  <si>
    <t>ASUS  G512LWS-AZ045T-STRIX G</t>
  </si>
  <si>
    <t>8GB RTX2070S</t>
  </si>
  <si>
    <t>ASUS STRIX SCAR 15  G532LWS-HF153T</t>
  </si>
  <si>
    <t xml:space="preserve"> CORE i7 10875H – 2.3 GHZ</t>
  </si>
  <si>
    <t>15.6 FHD  -300HZ</t>
  </si>
  <si>
    <t>8GB RTX2070 S</t>
  </si>
  <si>
    <t>ASUS STRIX G17- G712LV-EV009T</t>
  </si>
  <si>
    <t>17.3 FHD  -144HZ</t>
  </si>
  <si>
    <t xml:space="preserve">6GB RTX2060  </t>
  </si>
  <si>
    <t>ASUS STRIX G17- G712LW-EV002T</t>
  </si>
  <si>
    <t xml:space="preserve">8GB RTX2070  </t>
  </si>
  <si>
    <t>ASUS STRIX SCAR 17  G732LXS-HG114T</t>
  </si>
  <si>
    <t>17.3 FHD  -300HZ</t>
  </si>
  <si>
    <t>8GB RTX2080 S</t>
  </si>
  <si>
    <t>ASUS STRIX SCAR 17 G732LXS-HG063T</t>
  </si>
  <si>
    <t>CORE i9 10980HK – 2.4 GHZ</t>
  </si>
  <si>
    <t>2TBSSD</t>
  </si>
  <si>
    <t>17.3"FHD 300HZ</t>
  </si>
  <si>
    <t xml:space="preserve">8GBRTX2080S </t>
  </si>
  <si>
    <t>RAZER NoteBook (Laptop) Computers</t>
  </si>
  <si>
    <t xml:space="preserve">RAZER BLADE STEALTH 13-RZ09-0310   </t>
  </si>
  <si>
    <t>ENGLISH KYBD</t>
  </si>
  <si>
    <t>13.3 FHD  -120HZ</t>
  </si>
  <si>
    <t>RAZER BLADE 15-BASE MODEL-RZ09-03286</t>
  </si>
  <si>
    <t>15.6 FHD  -144HZ</t>
  </si>
  <si>
    <t>RAZER BLADE 15-BASE MODEL-RZ09-03287</t>
  </si>
  <si>
    <t>8GB RTX2070MQ</t>
  </si>
  <si>
    <t>RAZER BLADE 15-ADV MODEL-RZ09-0330</t>
  </si>
  <si>
    <t>RAZER BLADE PRO 17- MODEL-RZ09-03297</t>
  </si>
  <si>
    <t xml:space="preserve">8GB RTX2070 </t>
  </si>
  <si>
    <t>RAZER BLADE PRO 17- MODEL-RZ09-03295</t>
  </si>
  <si>
    <t xml:space="preserve">8GB RTX2080S </t>
  </si>
  <si>
    <t>MSI NoteBook (Laptop) Computers</t>
  </si>
  <si>
    <r>
      <t>MSI  MODERN  14  B10MW   - 9S7-14D111-091</t>
    </r>
    <r>
      <rPr>
        <sz val="9"/>
        <color rgb="FFFF0000"/>
        <rFont val="Roboto"/>
      </rPr>
      <t xml:space="preserve"> </t>
    </r>
  </si>
  <si>
    <t>CORE  I7 -10510U 1.8 GHZ</t>
  </si>
  <si>
    <t xml:space="preserve">14.0 FHD </t>
  </si>
  <si>
    <t>MSI  MODERN  14  A10RAS  - 9S7-14B352-864</t>
  </si>
  <si>
    <t xml:space="preserve"> 2GB NVIDIA</t>
  </si>
  <si>
    <t>MSI  MODERN 15-A10RAS  - 9S7-155122-297</t>
  </si>
  <si>
    <t xml:space="preserve">MSI  PRESTIGE 14  10SC-001      </t>
  </si>
  <si>
    <t>CORE  I7 -10710U 1.1 GHZ</t>
  </si>
  <si>
    <t>4GB GTX1650MQ</t>
  </si>
  <si>
    <t>MSI  GF63 THIN  10SCSR  9S7-16R412-808</t>
  </si>
  <si>
    <t>4GB GTX1650TI MQ</t>
  </si>
  <si>
    <t>MSI  GF65 THIN  10SDR  9S7-16W112-267</t>
  </si>
  <si>
    <t>15.6 FHD 120HZ</t>
  </si>
  <si>
    <t>MSI  GF65 THIN  10SDR  9S7-16W112-864</t>
  </si>
  <si>
    <t>MSI  GF 75-THIN-10SCSR -005  BLK</t>
  </si>
  <si>
    <t>17.3"FHD 120HZ</t>
  </si>
  <si>
    <t>4GB GTX1650 TI</t>
  </si>
  <si>
    <t>MSI  GF 75-THIN-10SCSR - 9S7-17F412-401  BLK</t>
  </si>
  <si>
    <t>17.3"FHD 144HZ</t>
  </si>
  <si>
    <t>MSI  GF 75-THIN-10SDR -279  BLK</t>
  </si>
  <si>
    <t>6GB GTX1660TI</t>
  </si>
  <si>
    <t>MSI GP73 Leopard 8RE Gaming Laptop</t>
  </si>
  <si>
    <t>CORE i7 8750 H – 2.2 GHZ</t>
  </si>
  <si>
    <t>6GB NVIDIA</t>
  </si>
  <si>
    <r>
      <t>MSI  GP 65 LEOPARD 10SEK-016-BLK</t>
    </r>
    <r>
      <rPr>
        <sz val="9"/>
        <color rgb="FFC00000"/>
        <rFont val="Roboto"/>
      </rPr>
      <t xml:space="preserve">  </t>
    </r>
  </si>
  <si>
    <t xml:space="preserve">6GB RTX2060 </t>
  </si>
  <si>
    <t>MSI  GP 65 LEOPARD 10SFK-9S7-16U711-015-BLK</t>
  </si>
  <si>
    <r>
      <t>MSI  GP 75 LEOPARD 10SEK-013-BLK</t>
    </r>
    <r>
      <rPr>
        <sz val="9"/>
        <color rgb="FFC00000"/>
        <rFont val="Roboto"/>
      </rPr>
      <t xml:space="preserve"> </t>
    </r>
  </si>
  <si>
    <t>17.3 FHD 144HZ</t>
  </si>
  <si>
    <t>MSI  GP 75 LEOPARD 10SFK-012-BLK</t>
  </si>
  <si>
    <t>MSI GE66 RAIDER 10SF-9S7-154114-471</t>
  </si>
  <si>
    <t>15.6 FHD  -240HZ</t>
  </si>
  <si>
    <t xml:space="preserve">8 GB RTX2070 </t>
  </si>
  <si>
    <t>MSI GE66 RAIDER 10SGS-9S7-154114-470</t>
  </si>
  <si>
    <t xml:space="preserve">8 GB RTX 2080S </t>
  </si>
  <si>
    <t xml:space="preserve"> CORE i9 10980HK – 2.4 GHZ</t>
  </si>
  <si>
    <t>1TB+512S</t>
  </si>
  <si>
    <t>HP NoteBook (Laptop) Computers</t>
  </si>
  <si>
    <t>1TB</t>
  </si>
  <si>
    <t>15.6"LED</t>
  </si>
  <si>
    <t>1TB+128S</t>
  </si>
  <si>
    <t xml:space="preserve">HP PROBOOK 450 G7 -8MH05EA </t>
  </si>
  <si>
    <t xml:space="preserve">CORE I5 10210U  1.6 GHZ </t>
  </si>
  <si>
    <t xml:space="preserve">1TB </t>
  </si>
  <si>
    <t>15.6"FHD</t>
  </si>
  <si>
    <t xml:space="preserve">BT+CAM +FP </t>
  </si>
  <si>
    <t>HP PROBOOK 450 G7 - 8MH11EA</t>
  </si>
  <si>
    <t>DELL NoteBook (Laptop) Computers</t>
  </si>
  <si>
    <t xml:space="preserve">15.6 FHD  </t>
  </si>
  <si>
    <t>14.0 FHD TOUCH- FLIP</t>
  </si>
  <si>
    <t xml:space="preserve"> BT+CAM+FP</t>
  </si>
  <si>
    <t>DELL 3500- G3-1000- BLK</t>
  </si>
  <si>
    <t>CORE i5 10300 H – 2.3 GHZ</t>
  </si>
  <si>
    <t>256GBSSD</t>
  </si>
  <si>
    <t>DELL G5-15-5590-E1362- BLKC -ENG</t>
  </si>
  <si>
    <t>DELL  G7 -7700-G7-3600-BLKC</t>
  </si>
  <si>
    <t>DELL  G7 -7700-G7-1300-BLKC</t>
  </si>
  <si>
    <t xml:space="preserve">DELL XPS 13-7390-0609  SLVC </t>
  </si>
  <si>
    <t xml:space="preserve">13.3 FHD </t>
  </si>
  <si>
    <t xml:space="preserve">DELL 13 XPS 9300 -13-XPS-1600  SLVC </t>
  </si>
  <si>
    <t xml:space="preserve"> CORE i7 1065G7  1.3 GHZ</t>
  </si>
  <si>
    <t xml:space="preserve">13.4 FHD+ </t>
  </si>
  <si>
    <t xml:space="preserve">DELL 13 XPS 9300 -13-XPS-1300  SLVC </t>
  </si>
  <si>
    <t>13.3 UHD  TOUCH</t>
  </si>
  <si>
    <t>13.4"FHD+ TOUCH FLIP</t>
  </si>
  <si>
    <t xml:space="preserve"> 1TBSSD</t>
  </si>
  <si>
    <t>13.4"UHD+ TOUCH FLIP</t>
  </si>
  <si>
    <t xml:space="preserve">DELL  (7590)-15--XPS-1608-SLVC  </t>
  </si>
  <si>
    <t>DELL XPS 15  9500 - 15-XPS - 1500 - SLVC</t>
  </si>
  <si>
    <t xml:space="preserve">15.6 FHD+   </t>
  </si>
  <si>
    <t>4GB GTX 1650TI</t>
  </si>
  <si>
    <t>DELL XPS 15  9500 - 15-XPS - 1800 - SLVC</t>
  </si>
  <si>
    <t>15.6 UHD+  TOUCH</t>
  </si>
  <si>
    <t>DELL XPS 17  9700 - 17-XPS - 1400 - SLVC</t>
  </si>
  <si>
    <t>17.0 UHD+  TOUCH</t>
  </si>
  <si>
    <t>DELL XPS 17  9700 - 17-XPS - 2500 - SLVC</t>
  </si>
  <si>
    <t>6GB  RTX 2060</t>
  </si>
  <si>
    <t xml:space="preserve">8GB RTX2070MQ </t>
  </si>
  <si>
    <t>DELL ALIENWARE (M15-R3)- 15-CT01 BLKC-E</t>
  </si>
  <si>
    <t>DELL ALIENWARE (M17-R3)- 17-CT01 WHTC-E</t>
  </si>
  <si>
    <t>DELL ALIENWARE (M15-R3)- 15-CT0 BLKC-E</t>
  </si>
  <si>
    <t>CORE i9 10980 HK – 2.4 GHZ</t>
  </si>
  <si>
    <t>Lenovo NoteBook (Laptop) Computers</t>
  </si>
  <si>
    <t>LENOVO IDEAPAD  L3  81Y300JTAX - GREY</t>
  </si>
  <si>
    <t>DVD±RW</t>
  </si>
  <si>
    <t>LENOVO IDEAPAD 3 - 81WB0047AX-GREY</t>
  </si>
  <si>
    <t>LENOVO IDEAPAD 3 - 81WA009DAX-GREY</t>
  </si>
  <si>
    <t xml:space="preserve"> CORE i5  10210U  1.6 GHZ</t>
  </si>
  <si>
    <t>512GBSSD</t>
  </si>
  <si>
    <t xml:space="preserve">14.0 FHD  </t>
  </si>
  <si>
    <t>12GB</t>
  </si>
  <si>
    <t>14.0  FHD TOUCH- FLIP</t>
  </si>
  <si>
    <t xml:space="preserve">LENOVO IDEAPAD FLEX 5 -81X100AYAX </t>
  </si>
  <si>
    <t>LENOVO  IDEAPAD FLEX 5 -81X1003BAX</t>
  </si>
  <si>
    <t xml:space="preserve"> CORE i7  1065G7  1.3 GHZ</t>
  </si>
  <si>
    <t>LENOVO IDEAPAD GAMING  3 - 81Y40039AX</t>
  </si>
  <si>
    <t>15.6 FHD IPS 120HZ</t>
  </si>
  <si>
    <t>LENOVO LEGION 5 15ARH05-82B5007UAX</t>
  </si>
  <si>
    <t>LENOVO LEGION 5 15ARH05-82B5007TAX</t>
  </si>
  <si>
    <t>LENOVO LEGION 5 151MH-81Y600EMAX</t>
  </si>
  <si>
    <t>LENOVO LEGION 7 15IMH-81YU004EAX</t>
  </si>
  <si>
    <t>6GB RTX 2060</t>
  </si>
  <si>
    <t>LENOVO LEGION 7 15IMH-81YU004DAX</t>
  </si>
  <si>
    <t>8GB RTX 2070MQ</t>
  </si>
  <si>
    <t/>
  </si>
  <si>
    <t>LENOVO THINKPAD E15 - 20RD000MAD</t>
  </si>
  <si>
    <t>CORE I3 10110U  2.1 GHZ</t>
  </si>
  <si>
    <t>DOS</t>
  </si>
  <si>
    <t>LENOVO THIKPAD  E15- 20RD001SAD</t>
  </si>
  <si>
    <t>2GB RADEON</t>
  </si>
  <si>
    <t>LENOVO THINKPAD  E14- 20RA000KAD</t>
  </si>
  <si>
    <t xml:space="preserve">LENOVO THINKPAD  E14- 20RA000RAD  </t>
  </si>
  <si>
    <t>LENOVO THINKPAD  E15- 20RD001HAD</t>
  </si>
  <si>
    <t>LENOVO THINKPAD   E15-20RD000JAD</t>
  </si>
  <si>
    <t>LENOVO THINKPAD  E14- 20RA000BAD</t>
  </si>
  <si>
    <t>LENOVO THINKPAD  E15- 20RD000KAD</t>
  </si>
  <si>
    <t>LENOVO THINKPAD  E15- 20RD001UAD</t>
  </si>
  <si>
    <t>LENOVO THINKPAD  E15- 20RD001TAD</t>
  </si>
  <si>
    <t>LENOVO THINKPAD  E14- 20RA000EAD</t>
  </si>
  <si>
    <t>&gt; Optional if Required &gt; 1) Windows 10 Home @ Ro 45.000 *or* Windows Pro @ RO 55.000 | 2) Microsoft Office Home @ RO 55.000 *or* Microsoft Office Business @ RO 90.000 | 3) Kasper Internet Security @ RO 9.000</t>
  </si>
  <si>
    <t>NO</t>
  </si>
  <si>
    <t>Buy Online</t>
  </si>
  <si>
    <t>AIO Desktop Computers</t>
  </si>
  <si>
    <t>WIFI+CAM</t>
  </si>
  <si>
    <t>WIFI+CAM/</t>
  </si>
  <si>
    <t xml:space="preserve"> KYBD+MOUSE </t>
  </si>
  <si>
    <t>LENOVO 340-22IWL  F0EB0040AX  BLK</t>
  </si>
  <si>
    <t>CORE I 3  8145U  2.10 GHZ</t>
  </si>
  <si>
    <t>21.5"FHD TOUCH</t>
  </si>
  <si>
    <t>LENOVO 340-24ICB  F0E6009RAX WHITE</t>
  </si>
  <si>
    <t>CORE  i  5  8400T  –  1 .7  G H Z</t>
  </si>
  <si>
    <t>23.8”   FHD TOUCH</t>
  </si>
  <si>
    <t>WIFI+CAM/2GB AMD</t>
  </si>
  <si>
    <t>2GB AMD</t>
  </si>
  <si>
    <t xml:space="preserve">WKYBD+MOUSE </t>
  </si>
  <si>
    <t>LENOVO  3 27IMB05-F0EY00CWAX-BLK</t>
  </si>
  <si>
    <t>CORE  i  5  10400T  –  2 .0  G H Z</t>
  </si>
  <si>
    <t xml:space="preserve"> DVD±RW</t>
  </si>
  <si>
    <t xml:space="preserve">27”   FHD </t>
  </si>
  <si>
    <t>LENOVO  5 24IMB05-F0FB0002AX-BLK</t>
  </si>
  <si>
    <t>USBDVD±RW</t>
  </si>
  <si>
    <t>LENOVO  5 24IMB05-F0DB004EAX-BLK</t>
  </si>
  <si>
    <t>1 TB</t>
  </si>
  <si>
    <t xml:space="preserve">W-KYBD+MOUSE </t>
  </si>
  <si>
    <t>Tower Desktop Computers</t>
  </si>
  <si>
    <t>LENOVO M720T  10SQ002XAX</t>
  </si>
  <si>
    <t>CORE  i  5  8400  –   2.8 G H Z</t>
  </si>
  <si>
    <t>LENOVO M720T  10SQ0044AX</t>
  </si>
  <si>
    <t>CORE  i 7  8700  –   3 . 2  G H Z</t>
  </si>
  <si>
    <t>Notice: Prices are Subject to change without Prior Notice.Tel: +968 24544397 / Fax: +968 24544398 / E-mail: info@alafnan.com</t>
  </si>
  <si>
    <t>الأفنان لخدمات الحاسب الآلي                                         AL-Afnan Computers</t>
  </si>
  <si>
    <t>Tel: 24544397 - Fax: 24544398                                                                               www.alafnan.net                                                   info@alafnan.com</t>
  </si>
  <si>
    <t>Part Number</t>
  </si>
  <si>
    <t>COLOR</t>
  </si>
  <si>
    <t>PROCESSOR</t>
  </si>
  <si>
    <t>ADDITONAL</t>
  </si>
  <si>
    <t>OS</t>
  </si>
  <si>
    <t>Microsoft® Surface PRO for Business</t>
  </si>
  <si>
    <t>Platinum</t>
  </si>
  <si>
    <t>Microsoft Surface Pro 6 (2018)</t>
  </si>
  <si>
    <t>i7-8650U</t>
  </si>
  <si>
    <t>256GB SSD</t>
  </si>
  <si>
    <t>12.3" Touch</t>
  </si>
  <si>
    <t>WL,BT,CAM</t>
  </si>
  <si>
    <t xml:space="preserve">Intel® UHD </t>
  </si>
  <si>
    <t xml:space="preserve">1-year limited </t>
  </si>
  <si>
    <t>LQJ-00006</t>
  </si>
  <si>
    <t>512GB SSD</t>
  </si>
  <si>
    <t>PVP-00006</t>
  </si>
  <si>
    <t>Microsoft Surface Pro 7 (2019)</t>
  </si>
  <si>
    <t>i3-1005G1</t>
  </si>
  <si>
    <t>128GB SSD</t>
  </si>
  <si>
    <t>PVQ-00006</t>
  </si>
  <si>
    <t>i5-1035G4</t>
  </si>
  <si>
    <t>Intel® Iris™ Plus</t>
  </si>
  <si>
    <t>PVR-00006
PVR-00021</t>
  </si>
  <si>
    <t>Platinum
Black</t>
  </si>
  <si>
    <t>PVS-00006</t>
  </si>
  <si>
    <t>PVT-00006
PVT-00020</t>
  </si>
  <si>
    <t>i7-1065G7</t>
  </si>
  <si>
    <t>PVU-00006
PVU-00020</t>
  </si>
  <si>
    <t>PVV-00006</t>
  </si>
  <si>
    <r>
      <rPr>
        <b/>
        <sz val="10"/>
        <color rgb="FF0070C0"/>
        <rFont val="Roboto"/>
      </rPr>
      <t>Optional if Required:</t>
    </r>
    <r>
      <rPr>
        <b/>
        <sz val="10"/>
        <color theme="1"/>
        <rFont val="Roboto"/>
      </rPr>
      <t xml:space="preserve"> </t>
    </r>
    <r>
      <rPr>
        <sz val="10"/>
        <color rgb="FFFF0000"/>
        <rFont val="Roboto"/>
      </rPr>
      <t>( 1)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Surface Pro 7 Keyboard</t>
    </r>
    <r>
      <rPr>
        <sz val="10"/>
        <color theme="1"/>
        <rFont val="Roboto"/>
      </rPr>
      <t xml:space="preserve"> @ RO 60.000 </t>
    </r>
    <r>
      <rPr>
        <b/>
        <sz val="10"/>
        <color rgb="FFFF0000"/>
        <rFont val="Roboto"/>
      </rPr>
      <t>(2)</t>
    </r>
    <r>
      <rPr>
        <b/>
        <sz val="10"/>
        <color theme="1"/>
        <rFont val="Roboto"/>
      </rPr>
      <t xml:space="preserve"> Surface Pro Pen </t>
    </r>
    <r>
      <rPr>
        <sz val="10"/>
        <color theme="1"/>
        <rFont val="Roboto"/>
      </rPr>
      <t>@ RO 40.000</t>
    </r>
    <r>
      <rPr>
        <b/>
        <sz val="10"/>
        <color theme="1"/>
        <rFont val="Roboto"/>
      </rPr>
      <t xml:space="preserve"> </t>
    </r>
    <r>
      <rPr>
        <b/>
        <sz val="10"/>
        <color rgb="FFFF0000"/>
        <rFont val="Roboto"/>
      </rPr>
      <t>(3)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Surface Arc mouse</t>
    </r>
    <r>
      <rPr>
        <sz val="10"/>
        <color theme="1"/>
        <rFont val="Roboto"/>
      </rPr>
      <t xml:space="preserve"> @ RO 40.000 </t>
    </r>
    <r>
      <rPr>
        <b/>
        <sz val="10"/>
        <color rgb="FFFF0000"/>
        <rFont val="Roboto"/>
      </rPr>
      <t>(4)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 xml:space="preserve">Surface Dock 2 </t>
    </r>
    <r>
      <rPr>
        <sz val="10"/>
        <color theme="1"/>
        <rFont val="Roboto"/>
      </rPr>
      <t xml:space="preserve">@ RO 100.000 </t>
    </r>
    <r>
      <rPr>
        <b/>
        <sz val="10"/>
        <color rgb="FFFF0000"/>
        <rFont val="Roboto"/>
      </rPr>
      <t>(5)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Kensington Case</t>
    </r>
    <r>
      <rPr>
        <sz val="10"/>
        <color theme="1"/>
        <rFont val="Roboto"/>
      </rPr>
      <t xml:space="preserve"> for Surface Pro @ RO 20.000 </t>
    </r>
    <r>
      <rPr>
        <b/>
        <sz val="10"/>
        <color rgb="FFFF0000"/>
        <rFont val="Roboto"/>
      </rPr>
      <t>(6)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Microsoft Office Home</t>
    </r>
    <r>
      <rPr>
        <sz val="10"/>
        <color theme="1"/>
        <rFont val="Roboto"/>
      </rPr>
      <t xml:space="preserve"> @ RO 55.000 </t>
    </r>
    <r>
      <rPr>
        <sz val="10"/>
        <color rgb="FFFF0000"/>
        <rFont val="Roboto"/>
      </rPr>
      <t xml:space="preserve">or </t>
    </r>
    <r>
      <rPr>
        <b/>
        <sz val="10"/>
        <color theme="1"/>
        <rFont val="Roboto"/>
      </rPr>
      <t>Microsoft Office Business</t>
    </r>
    <r>
      <rPr>
        <sz val="10"/>
        <color theme="1"/>
        <rFont val="Roboto"/>
      </rPr>
      <t xml:space="preserve"> @ RO 90.000 </t>
    </r>
    <r>
      <rPr>
        <b/>
        <sz val="10"/>
        <color rgb="FFFF0000"/>
        <rFont val="Roboto"/>
      </rPr>
      <t>(7)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3Yrs Surfac Pro Accidental Damage Protection</t>
    </r>
    <r>
      <rPr>
        <sz val="10"/>
        <color theme="1"/>
        <rFont val="Roboto"/>
      </rPr>
      <t xml:space="preserve"> @ RO 130.000</t>
    </r>
  </si>
  <si>
    <t>Microsoft® Surface PRO X for Business</t>
  </si>
  <si>
    <t>JQG-00006</t>
  </si>
  <si>
    <t>Black</t>
  </si>
  <si>
    <t>Microsoft Surface Pro X  (2020)</t>
  </si>
  <si>
    <t>MS SQ1 (3.0)</t>
  </si>
  <si>
    <t>13.0" Touch</t>
  </si>
  <si>
    <t>WL,BT,CAM,LTE</t>
  </si>
  <si>
    <t>KHL-00006</t>
  </si>
  <si>
    <t>QGM-00006</t>
  </si>
  <si>
    <t>QJY-00005</t>
  </si>
  <si>
    <r>
      <rPr>
        <b/>
        <sz val="10"/>
        <color rgb="FF0070C0"/>
        <rFont val="Roboto"/>
      </rPr>
      <t>Optional if Required:</t>
    </r>
    <r>
      <rPr>
        <b/>
        <sz val="10"/>
        <color theme="1"/>
        <rFont val="Roboto"/>
      </rPr>
      <t xml:space="preserve"> </t>
    </r>
    <r>
      <rPr>
        <sz val="10"/>
        <color rgb="FFFF0000"/>
        <rFont val="Roboto"/>
      </rPr>
      <t>( 1)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Surface Pro X Keyboard</t>
    </r>
    <r>
      <rPr>
        <sz val="10"/>
        <color theme="1"/>
        <rFont val="Roboto"/>
      </rPr>
      <t xml:space="preserve"> @ RO 50.000 </t>
    </r>
    <r>
      <rPr>
        <b/>
        <sz val="10"/>
        <color rgb="FFFF0000"/>
        <rFont val="Roboto"/>
      </rPr>
      <t>(2)</t>
    </r>
    <r>
      <rPr>
        <b/>
        <sz val="10"/>
        <color theme="1"/>
        <rFont val="Roboto"/>
      </rPr>
      <t xml:space="preserve"> Surface Pro Pen </t>
    </r>
    <r>
      <rPr>
        <sz val="10"/>
        <color theme="1"/>
        <rFont val="Roboto"/>
      </rPr>
      <t>@ RO 40.000</t>
    </r>
    <r>
      <rPr>
        <b/>
        <sz val="10"/>
        <color theme="1"/>
        <rFont val="Roboto"/>
      </rPr>
      <t xml:space="preserve"> </t>
    </r>
    <r>
      <rPr>
        <b/>
        <sz val="10"/>
        <color rgb="FFFF0000"/>
        <rFont val="Roboto"/>
      </rPr>
      <t>(3)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Surface Arc mouse</t>
    </r>
    <r>
      <rPr>
        <sz val="10"/>
        <color theme="1"/>
        <rFont val="Roboto"/>
      </rPr>
      <t xml:space="preserve"> @ RO 40.000 </t>
    </r>
    <r>
      <rPr>
        <b/>
        <sz val="10"/>
        <color rgb="FFFF0000"/>
        <rFont val="Roboto"/>
      </rPr>
      <t>(4)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 xml:space="preserve">Surface Dock 2 </t>
    </r>
    <r>
      <rPr>
        <sz val="10"/>
        <color theme="1"/>
        <rFont val="Roboto"/>
      </rPr>
      <t xml:space="preserve">@ RO 100.000 </t>
    </r>
    <r>
      <rPr>
        <b/>
        <sz val="10"/>
        <color rgb="FFFF0000"/>
        <rFont val="Roboto"/>
      </rPr>
      <t>(5)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Carry Case</t>
    </r>
    <r>
      <rPr>
        <sz val="10"/>
        <color theme="1"/>
        <rFont val="Roboto"/>
      </rPr>
      <t xml:space="preserve"> for Surface X @ RO 20.000 </t>
    </r>
    <r>
      <rPr>
        <b/>
        <sz val="10"/>
        <color rgb="FFFF0000"/>
        <rFont val="Roboto"/>
      </rPr>
      <t>(6)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Microsoft Office Home</t>
    </r>
    <r>
      <rPr>
        <sz val="10"/>
        <color theme="1"/>
        <rFont val="Roboto"/>
      </rPr>
      <t xml:space="preserve"> @ RO 55.000 </t>
    </r>
    <r>
      <rPr>
        <sz val="10"/>
        <color rgb="FFFF0000"/>
        <rFont val="Roboto"/>
      </rPr>
      <t xml:space="preserve">or </t>
    </r>
    <r>
      <rPr>
        <b/>
        <sz val="10"/>
        <color theme="1"/>
        <rFont val="Roboto"/>
      </rPr>
      <t>Microsoft Office Business</t>
    </r>
    <r>
      <rPr>
        <sz val="10"/>
        <color theme="1"/>
        <rFont val="Roboto"/>
      </rPr>
      <t xml:space="preserve"> @ RO 90.000 </t>
    </r>
    <r>
      <rPr>
        <b/>
        <sz val="10"/>
        <color rgb="FFFF0000"/>
        <rFont val="Roboto"/>
      </rPr>
      <t>(7)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3Yrs Surfac Pro Accidental Damage Protection</t>
    </r>
    <r>
      <rPr>
        <sz val="10"/>
        <color theme="1"/>
        <rFont val="Roboto"/>
      </rPr>
      <t xml:space="preserve"> @ RO 130.000</t>
    </r>
  </si>
  <si>
    <t>Microsoft® Surface Laptop for Business</t>
  </si>
  <si>
    <t>PKH-00013</t>
  </si>
  <si>
    <t>Microsoft Surface Laptop 3 13" (2020)</t>
  </si>
  <si>
    <t>i5-1035G7</t>
  </si>
  <si>
    <t>13.5" Touch</t>
  </si>
  <si>
    <t>PKU-00034
PKU-00013</t>
  </si>
  <si>
    <t>RYH-00013
RYH-00034</t>
  </si>
  <si>
    <t>PLA-00034
PLA-00013</t>
  </si>
  <si>
    <t>QXS-00013
QXS-00034</t>
  </si>
  <si>
    <t>PLT-00013</t>
  </si>
  <si>
    <t>Microsoft Surface Laptop 3 15"  (2020)</t>
  </si>
  <si>
    <t>R5-3580U</t>
  </si>
  <si>
    <t>15" Touch</t>
  </si>
  <si>
    <t>Radeon™ Vega 9</t>
  </si>
  <si>
    <t>RDZ-00013
RDZ-00034</t>
  </si>
  <si>
    <t>PLZ-00013
PLZ-00034</t>
  </si>
  <si>
    <t>R7-3780U</t>
  </si>
  <si>
    <t>Radeon™ Vega 11</t>
  </si>
  <si>
    <t>PMH-00013
PMH-00034</t>
  </si>
  <si>
    <r>
      <rPr>
        <b/>
        <sz val="10"/>
        <color rgb="FF0070C0"/>
        <rFont val="Roboto"/>
      </rPr>
      <t>Optional if Required:</t>
    </r>
    <r>
      <rPr>
        <b/>
        <sz val="10"/>
        <color theme="1"/>
        <rFont val="Roboto"/>
      </rPr>
      <t xml:space="preserve"> </t>
    </r>
    <r>
      <rPr>
        <b/>
        <sz val="10"/>
        <color rgb="FFFF0000"/>
        <rFont val="Roboto"/>
      </rPr>
      <t>(1)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 xml:space="preserve">Surface Pro Pen </t>
    </r>
    <r>
      <rPr>
        <sz val="10"/>
        <color theme="1"/>
        <rFont val="Roboto"/>
      </rPr>
      <t>@ RO 40.000</t>
    </r>
    <r>
      <rPr>
        <b/>
        <sz val="10"/>
        <color theme="1"/>
        <rFont val="Roboto"/>
      </rPr>
      <t xml:space="preserve"> </t>
    </r>
    <r>
      <rPr>
        <b/>
        <sz val="10"/>
        <color rgb="FFFF0000"/>
        <rFont val="Roboto"/>
      </rPr>
      <t>(2)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Surface Arc mouse</t>
    </r>
    <r>
      <rPr>
        <sz val="10"/>
        <color theme="1"/>
        <rFont val="Roboto"/>
      </rPr>
      <t xml:space="preserve"> @ RO 40.000 </t>
    </r>
    <r>
      <rPr>
        <b/>
        <sz val="10"/>
        <color rgb="FFFF0000"/>
        <rFont val="Roboto"/>
      </rPr>
      <t>(3)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 xml:space="preserve">Surface Dock 2 </t>
    </r>
    <r>
      <rPr>
        <sz val="10"/>
        <color theme="1"/>
        <rFont val="Roboto"/>
      </rPr>
      <t xml:space="preserve">@ RO 100.000 </t>
    </r>
    <r>
      <rPr>
        <b/>
        <sz val="10"/>
        <color rgb="FFFF0000"/>
        <rFont val="Roboto"/>
      </rPr>
      <t>(4)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Carry Case</t>
    </r>
    <r>
      <rPr>
        <sz val="10"/>
        <color theme="1"/>
        <rFont val="Roboto"/>
      </rPr>
      <t xml:space="preserve"> for Surface Laptop @ RO 20.000 </t>
    </r>
    <r>
      <rPr>
        <b/>
        <sz val="10"/>
        <color rgb="FFFF0000"/>
        <rFont val="Roboto"/>
      </rPr>
      <t>(5)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Microsoft Office Home</t>
    </r>
    <r>
      <rPr>
        <sz val="10"/>
        <color theme="1"/>
        <rFont val="Roboto"/>
      </rPr>
      <t xml:space="preserve"> @ RO 55.000 </t>
    </r>
    <r>
      <rPr>
        <sz val="10"/>
        <color rgb="FFFF0000"/>
        <rFont val="Roboto"/>
      </rPr>
      <t xml:space="preserve">or </t>
    </r>
    <r>
      <rPr>
        <b/>
        <sz val="10"/>
        <color theme="1"/>
        <rFont val="Roboto"/>
      </rPr>
      <t>Microsoft Office Business</t>
    </r>
    <r>
      <rPr>
        <sz val="10"/>
        <color theme="1"/>
        <rFont val="Roboto"/>
      </rPr>
      <t xml:space="preserve"> @ RO 90.000 </t>
    </r>
    <r>
      <rPr>
        <b/>
        <sz val="10"/>
        <color rgb="FFFF0000"/>
        <rFont val="Roboto"/>
      </rPr>
      <t>(6)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3Yrs Surfac Pro Accidental Damage Protection</t>
    </r>
    <r>
      <rPr>
        <sz val="10"/>
        <color theme="1"/>
        <rFont val="Roboto"/>
      </rPr>
      <t xml:space="preserve"> @ RO 150.000</t>
    </r>
  </si>
  <si>
    <t>Microsoft® Surface Book for Business</t>
  </si>
  <si>
    <t>SKR-00013</t>
  </si>
  <si>
    <t>Microsoft Surface Book 3 13" (2020)</t>
  </si>
  <si>
    <t>SKY-00013</t>
  </si>
  <si>
    <t>GeForce® GTX 1650</t>
  </si>
  <si>
    <t>SLM-00013</t>
  </si>
  <si>
    <t>SLU-00013</t>
  </si>
  <si>
    <t>SMG-00013</t>
  </si>
  <si>
    <t>Microsoft Surface Book 3 15" (2020)</t>
  </si>
  <si>
    <t>GeForce® GTX 1660</t>
  </si>
  <si>
    <t>SMP-00013</t>
  </si>
  <si>
    <t>SMW-00013</t>
  </si>
  <si>
    <t>TLQ-00013</t>
  </si>
  <si>
    <t>Quadro RTX™ 3000</t>
  </si>
  <si>
    <t>TLV-00013</t>
  </si>
  <si>
    <r>
      <rPr>
        <b/>
        <sz val="10"/>
        <color rgb="FF0070C0"/>
        <rFont val="Roboto"/>
      </rPr>
      <t>Optional if Required:</t>
    </r>
    <r>
      <rPr>
        <b/>
        <sz val="10"/>
        <color theme="1"/>
        <rFont val="Roboto"/>
      </rPr>
      <t xml:space="preserve"> </t>
    </r>
    <r>
      <rPr>
        <b/>
        <sz val="10"/>
        <color rgb="FFFF0000"/>
        <rFont val="Roboto"/>
      </rPr>
      <t>(1)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 xml:space="preserve">Surface Pro Pen </t>
    </r>
    <r>
      <rPr>
        <sz val="10"/>
        <color theme="1"/>
        <rFont val="Roboto"/>
      </rPr>
      <t>@ RO 40.000</t>
    </r>
    <r>
      <rPr>
        <b/>
        <sz val="10"/>
        <color theme="1"/>
        <rFont val="Roboto"/>
      </rPr>
      <t xml:space="preserve"> </t>
    </r>
    <r>
      <rPr>
        <b/>
        <sz val="10"/>
        <color rgb="FFFF0000"/>
        <rFont val="Roboto"/>
      </rPr>
      <t>(2)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Surface Arc mouse</t>
    </r>
    <r>
      <rPr>
        <sz val="10"/>
        <color theme="1"/>
        <rFont val="Roboto"/>
      </rPr>
      <t xml:space="preserve"> @ RO 40.000 </t>
    </r>
    <r>
      <rPr>
        <b/>
        <sz val="10"/>
        <color rgb="FFFF0000"/>
        <rFont val="Roboto"/>
      </rPr>
      <t>(3)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 xml:space="preserve">Surface Dock 2 </t>
    </r>
    <r>
      <rPr>
        <sz val="10"/>
        <color theme="1"/>
        <rFont val="Roboto"/>
      </rPr>
      <t xml:space="preserve">@ RO 100.000 </t>
    </r>
    <r>
      <rPr>
        <b/>
        <sz val="10"/>
        <color rgb="FFFF0000"/>
        <rFont val="Roboto"/>
      </rPr>
      <t>(4)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Carry Case</t>
    </r>
    <r>
      <rPr>
        <sz val="10"/>
        <color theme="1"/>
        <rFont val="Roboto"/>
      </rPr>
      <t xml:space="preserve"> for Surface Book @ RO 20.000 </t>
    </r>
    <r>
      <rPr>
        <b/>
        <sz val="10"/>
        <color rgb="FFFF0000"/>
        <rFont val="Roboto"/>
      </rPr>
      <t>(5)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Microsoft Office Home</t>
    </r>
    <r>
      <rPr>
        <sz val="10"/>
        <color theme="1"/>
        <rFont val="Roboto"/>
      </rPr>
      <t xml:space="preserve"> @ RO 55.000 </t>
    </r>
    <r>
      <rPr>
        <sz val="10"/>
        <color rgb="FFFF0000"/>
        <rFont val="Roboto"/>
      </rPr>
      <t xml:space="preserve">or </t>
    </r>
    <r>
      <rPr>
        <b/>
        <sz val="10"/>
        <color theme="1"/>
        <rFont val="Roboto"/>
      </rPr>
      <t>Microsoft Office Business</t>
    </r>
    <r>
      <rPr>
        <sz val="10"/>
        <color theme="1"/>
        <rFont val="Roboto"/>
      </rPr>
      <t xml:space="preserve"> @ RO 90.000 </t>
    </r>
    <r>
      <rPr>
        <b/>
        <sz val="10"/>
        <color rgb="FFFF0000"/>
        <rFont val="Roboto"/>
      </rPr>
      <t>(6)</t>
    </r>
    <r>
      <rPr>
        <sz val="10"/>
        <color theme="1"/>
        <rFont val="Roboto"/>
      </rPr>
      <t xml:space="preserve"> </t>
    </r>
    <r>
      <rPr>
        <b/>
        <sz val="10"/>
        <color theme="1"/>
        <rFont val="Roboto"/>
      </rPr>
      <t>3Yrs Surfac Pro Accidental Damage Protection</t>
    </r>
    <r>
      <rPr>
        <sz val="10"/>
        <color theme="1"/>
        <rFont val="Roboto"/>
      </rPr>
      <t xml:space="preserve"> @ RO 180.000</t>
    </r>
  </si>
  <si>
    <t xml:space="preserve">     الأفنان لخدمات الحاسب الآلي                             AL-Afnan Computers</t>
  </si>
  <si>
    <t>Tel: 24544397 - Fax: 24544398                                                  www.alafnan.com                                               info@alafnan.com</t>
  </si>
  <si>
    <t>Description</t>
  </si>
  <si>
    <t>MacBook Air</t>
  </si>
  <si>
    <t>MWTJ2</t>
  </si>
  <si>
    <r>
      <rPr>
        <b/>
        <sz val="9"/>
        <color rgb="FF000000"/>
        <rFont val="Roboto"/>
      </rPr>
      <t>13-inch MacBook Air (2020) with Touch ID:</t>
    </r>
    <r>
      <rPr>
        <sz val="9"/>
        <color rgb="FF000000"/>
        <rFont val="Roboto"/>
      </rPr>
      <t xml:space="preserve"> 1.1GHz quad-core 10th-generation Intel Core i3 processor, 8GB, 256 GB Storage, English+Arabic KBD - </t>
    </r>
    <r>
      <rPr>
        <b/>
        <sz val="9"/>
        <color rgb="FF000000"/>
        <rFont val="Roboto"/>
      </rPr>
      <t>Space Grey or Silver or Gold</t>
    </r>
  </si>
  <si>
    <t>MVH22</t>
  </si>
  <si>
    <r>
      <rPr>
        <b/>
        <sz val="9"/>
        <color rgb="FF000000"/>
        <rFont val="Roboto"/>
      </rPr>
      <t>13-inch MacBook Air (2020) with Touch ID:</t>
    </r>
    <r>
      <rPr>
        <sz val="9"/>
        <color rgb="FF000000"/>
        <rFont val="Roboto"/>
      </rPr>
      <t xml:space="preserve"> 1.1GHz quad-core 10th-generation Intel Core i5 processor, 8GB, 512 GB Storage, English+Arabic KBD - </t>
    </r>
    <r>
      <rPr>
        <b/>
        <sz val="9"/>
        <color rgb="FF000000"/>
        <rFont val="Roboto"/>
      </rPr>
      <t>Space Grey Space Grey or Silver or Gold</t>
    </r>
  </si>
  <si>
    <t>13-inch MacBook Pro</t>
  </si>
  <si>
    <t>MXK32</t>
  </si>
  <si>
    <r>
      <rPr>
        <b/>
        <sz val="9"/>
        <color theme="1"/>
        <rFont val="Roboto"/>
      </rPr>
      <t>13-inch MacBook Pro (2020) with Touch Bar:</t>
    </r>
    <r>
      <rPr>
        <sz val="9"/>
        <color theme="1"/>
        <rFont val="Roboto"/>
      </rPr>
      <t xml:space="preserve"> 1.4GHz quad-core 8th-generation Intel Core i5 processor, 8GB, 256GB, English+Arabic KBD - </t>
    </r>
    <r>
      <rPr>
        <b/>
        <sz val="9"/>
        <color theme="1"/>
        <rFont val="Roboto"/>
      </rPr>
      <t>Space Grey or Silver</t>
    </r>
  </si>
  <si>
    <r>
      <rPr>
        <b/>
        <sz val="9"/>
        <color theme="1"/>
        <rFont val="Roboto"/>
      </rPr>
      <t>13-inch MacBook Pro (2020) with Touch Bar:</t>
    </r>
    <r>
      <rPr>
        <sz val="9"/>
        <color theme="1"/>
        <rFont val="Roboto"/>
      </rPr>
      <t xml:space="preserve"> 1.4GHz quad-core 8th-generation Intel Core i5 processor, 8GB, 512GB, English+Arabic KBD - </t>
    </r>
    <r>
      <rPr>
        <b/>
        <sz val="9"/>
        <color theme="1"/>
        <rFont val="Roboto"/>
      </rPr>
      <t>Space Grey</t>
    </r>
  </si>
  <si>
    <t>MWP42</t>
  </si>
  <si>
    <r>
      <rPr>
        <b/>
        <sz val="9"/>
        <color theme="1"/>
        <rFont val="Roboto"/>
      </rPr>
      <t>13-inch MacBook Pro (2020) with Touch Bar:</t>
    </r>
    <r>
      <rPr>
        <sz val="9"/>
        <color theme="1"/>
        <rFont val="Roboto"/>
      </rPr>
      <t xml:space="preserve"> 2.0GHz quad-core 10th-generation Intel Core i5 processor, 16GB, 512GB, English+Arabic KBD - </t>
    </r>
    <r>
      <rPr>
        <b/>
        <sz val="9"/>
        <color theme="1"/>
        <rFont val="Roboto"/>
      </rPr>
      <t>Space Grey or Silver</t>
    </r>
  </si>
  <si>
    <t>MWP52</t>
  </si>
  <si>
    <r>
      <rPr>
        <b/>
        <sz val="9"/>
        <color theme="1"/>
        <rFont val="Roboto"/>
      </rPr>
      <t>13-inch MacBook Pro (2020) with Touch Bar:</t>
    </r>
    <r>
      <rPr>
        <sz val="9"/>
        <color theme="1"/>
        <rFont val="Roboto"/>
      </rPr>
      <t xml:space="preserve"> 2.0GHz quad-core 10th-generation Intel Core i5 processor, 16GB, 1TB, English+Arabic KBD - </t>
    </r>
    <r>
      <rPr>
        <b/>
        <sz val="9"/>
        <color theme="1"/>
        <rFont val="Roboto"/>
      </rPr>
      <t>Space Grey or Silver</t>
    </r>
  </si>
  <si>
    <t>16-inch MacBook Pro</t>
  </si>
  <si>
    <t>MVVJ2</t>
  </si>
  <si>
    <r>
      <rPr>
        <b/>
        <sz val="9"/>
        <color rgb="FF000000"/>
        <rFont val="Roboto"/>
      </rPr>
      <t>16-inch MacBook Pro (2019) with Touch Bar:</t>
    </r>
    <r>
      <rPr>
        <sz val="9"/>
        <color rgb="FF000000"/>
        <rFont val="Roboto"/>
      </rPr>
      <t xml:space="preserve"> 2.6GHz 6-core 9th-generation Intel Core i7 processor, 16GB, 512GB, English+Arabic KBD - </t>
    </r>
    <r>
      <rPr>
        <b/>
        <sz val="9"/>
        <color rgb="FF000000"/>
        <rFont val="Roboto"/>
      </rPr>
      <t>Space Grey or Silver</t>
    </r>
  </si>
  <si>
    <t>MVVK2</t>
  </si>
  <si>
    <r>
      <rPr>
        <b/>
        <sz val="9"/>
        <color theme="1"/>
        <rFont val="Roboto"/>
      </rPr>
      <t>16-inch MacBook Pro (2019) with Touch Bar:</t>
    </r>
    <r>
      <rPr>
        <sz val="9"/>
        <color theme="1"/>
        <rFont val="Roboto"/>
      </rPr>
      <t xml:space="preserve"> 2.3GHz 8-core 9th-generation Intel Core i9 processor, 16GB, 1TB, English+Arabic KBD -</t>
    </r>
    <r>
      <rPr>
        <b/>
        <sz val="9"/>
        <color theme="1"/>
        <rFont val="Roboto"/>
      </rPr>
      <t xml:space="preserve"> Space Grey or Silver</t>
    </r>
  </si>
  <si>
    <t>Mac mini</t>
  </si>
  <si>
    <t>MXNF2</t>
  </si>
  <si>
    <r>
      <rPr>
        <b/>
        <sz val="9"/>
        <color theme="1"/>
        <rFont val="Roboto"/>
      </rPr>
      <t>Mac mini (2020):</t>
    </r>
    <r>
      <rPr>
        <sz val="9"/>
        <color theme="1"/>
        <rFont val="Roboto"/>
      </rPr>
      <t xml:space="preserve"> 3.6GHz quad‑core 8th‑generation Intel Core i3, 8GB, 256GB, Space Gray</t>
    </r>
  </si>
  <si>
    <t>MXNG2</t>
  </si>
  <si>
    <r>
      <rPr>
        <b/>
        <sz val="9"/>
        <color theme="1"/>
        <rFont val="Roboto"/>
      </rPr>
      <t xml:space="preserve">Mac mini (2020): </t>
    </r>
    <r>
      <rPr>
        <sz val="9"/>
        <color theme="1"/>
        <rFont val="Roboto"/>
      </rPr>
      <t>3.0GHz 6‑core 8th‑generation Intel Core i5 (Turbo Boost up to 4.1GHz), 8GB, 512GB, Space Gray</t>
    </r>
  </si>
  <si>
    <t>iMac 21 inch ( 2020 model)</t>
  </si>
  <si>
    <t>MK442</t>
  </si>
  <si>
    <r>
      <rPr>
        <b/>
        <sz val="9"/>
        <color theme="1"/>
        <rFont val="Roboto"/>
      </rPr>
      <t>21.5‑inch iMac :</t>
    </r>
    <r>
      <rPr>
        <sz val="9"/>
        <color theme="1"/>
        <rFont val="Roboto"/>
      </rPr>
      <t xml:space="preserve"> 2.8GHz quad-core Intel Core i5 processor, up to 3.3GHz, 8GB, 1TB Hard Drive, English+Arabic KBD - </t>
    </r>
    <r>
      <rPr>
        <b/>
        <sz val="9"/>
        <color theme="1"/>
        <rFont val="Roboto"/>
      </rPr>
      <t>Silver</t>
    </r>
  </si>
  <si>
    <t>CTO</t>
  </si>
  <si>
    <r>
      <rPr>
        <b/>
        <sz val="9"/>
        <color theme="1"/>
        <rFont val="Roboto"/>
      </rPr>
      <t>21.5‑inch iMac :</t>
    </r>
    <r>
      <rPr>
        <sz val="9"/>
        <color theme="1"/>
        <rFont val="Roboto"/>
      </rPr>
      <t xml:space="preserve"> 2.8GHz quad-core Intel Core i5 processor, Turbo Boost up to 3.3GHz Turbo Boost up to 3.6GHz, 16GB, 1TB Hard Drive, English+Arabic KBD - </t>
    </r>
    <r>
      <rPr>
        <b/>
        <sz val="9"/>
        <color theme="1"/>
        <rFont val="Roboto"/>
      </rPr>
      <t>Silver</t>
    </r>
  </si>
  <si>
    <t>MHK03</t>
  </si>
  <si>
    <r>
      <rPr>
        <b/>
        <sz val="9"/>
        <color theme="1"/>
        <rFont val="Roboto"/>
      </rPr>
      <t>21.5‑inch iMac (2020):</t>
    </r>
    <r>
      <rPr>
        <sz val="9"/>
        <color theme="1"/>
        <rFont val="Roboto"/>
      </rPr>
      <t xml:space="preserve"> 2.3GHz dual-core 7th-generation Intel Core i5 processor, Turbo Boost up to 3.6GHz, 8GB, 256GB SSD English+Arabic KBD - </t>
    </r>
    <r>
      <rPr>
        <b/>
        <sz val="9"/>
        <color theme="1"/>
        <rFont val="Roboto"/>
      </rPr>
      <t>Silver</t>
    </r>
  </si>
  <si>
    <t>MHK23</t>
  </si>
  <si>
    <r>
      <rPr>
        <b/>
        <sz val="9"/>
        <color theme="1"/>
        <rFont val="Roboto"/>
      </rPr>
      <t>21.5‑inch iMac (2020) with Retina 4K display:</t>
    </r>
    <r>
      <rPr>
        <sz val="9"/>
        <color theme="1"/>
        <rFont val="Roboto"/>
      </rPr>
      <t xml:space="preserve"> 3.6GHz quad-core 8th-generation Intel Core i3 processor, 8GB, 256GB SSD, English+Arabic KBD - </t>
    </r>
    <r>
      <rPr>
        <b/>
        <sz val="9"/>
        <color theme="1"/>
        <rFont val="Roboto"/>
      </rPr>
      <t>Silver</t>
    </r>
  </si>
  <si>
    <t>MHK33</t>
  </si>
  <si>
    <r>
      <rPr>
        <b/>
        <sz val="9"/>
        <color theme="1"/>
        <rFont val="Roboto"/>
      </rPr>
      <t>21.5‑inch iMac (2020) with Retina 4K display:</t>
    </r>
    <r>
      <rPr>
        <sz val="9"/>
        <color theme="1"/>
        <rFont val="Roboto"/>
      </rPr>
      <t xml:space="preserve"> 3.6GHz quad-core 8th-generation Intel Core i5 processor, 8GB, 256GB SSD, English+Arabic KBD - </t>
    </r>
    <r>
      <rPr>
        <b/>
        <sz val="9"/>
        <color theme="1"/>
        <rFont val="Roboto"/>
      </rPr>
      <t>Silver</t>
    </r>
  </si>
  <si>
    <t>iMac 27 inch 5k ( 2020 model)</t>
  </si>
  <si>
    <t>MXWT2</t>
  </si>
  <si>
    <r>
      <rPr>
        <b/>
        <sz val="9"/>
        <color theme="1"/>
        <rFont val="Roboto"/>
      </rPr>
      <t>27‑inch iMac (2020) with Retina 5K display:</t>
    </r>
    <r>
      <rPr>
        <sz val="9"/>
        <color theme="1"/>
        <rFont val="Roboto"/>
      </rPr>
      <t xml:space="preserve"> 3.1GHz 6-core 10th-generation Intel Core i5 processor, 8GB, 256GB SSD, English+Arabic KBD - </t>
    </r>
    <r>
      <rPr>
        <b/>
        <sz val="9"/>
        <color theme="1"/>
        <rFont val="Roboto"/>
      </rPr>
      <t>Silver</t>
    </r>
  </si>
  <si>
    <t>MXWU2</t>
  </si>
  <si>
    <r>
      <rPr>
        <b/>
        <sz val="9"/>
        <color theme="1"/>
        <rFont val="Roboto"/>
      </rPr>
      <t>27‑inch iMac (2020) with Retina 5K display:</t>
    </r>
    <r>
      <rPr>
        <sz val="9"/>
        <color theme="1"/>
        <rFont val="Roboto"/>
      </rPr>
      <t xml:space="preserve"> 3.3GHz 6-core 10th-generation Intel Core i5 processor, 8GB, 512GB SSD, English+Arabic KBD - </t>
    </r>
    <r>
      <rPr>
        <b/>
        <sz val="9"/>
        <color theme="1"/>
        <rFont val="Roboto"/>
      </rPr>
      <t>Silver</t>
    </r>
  </si>
  <si>
    <t>MXWV2</t>
  </si>
  <si>
    <r>
      <rPr>
        <b/>
        <sz val="9"/>
        <color theme="1"/>
        <rFont val="Roboto"/>
      </rPr>
      <t>27‑inch iMac (2020) with Retina 5K display:</t>
    </r>
    <r>
      <rPr>
        <sz val="9"/>
        <color theme="1"/>
        <rFont val="Roboto"/>
      </rPr>
      <t xml:space="preserve"> 3.8GHz 6-core 10th-generation Intel Core i7 processor, 8GB, 512GB SSD, English+Arabic KBD - </t>
    </r>
    <r>
      <rPr>
        <b/>
        <sz val="9"/>
        <color theme="1"/>
        <rFont val="Roboto"/>
      </rPr>
      <t>Silver</t>
    </r>
  </si>
  <si>
    <t>iMac Pro</t>
  </si>
  <si>
    <t>MHLV3</t>
  </si>
  <si>
    <r>
      <rPr>
        <b/>
        <sz val="9"/>
        <color theme="1"/>
        <rFont val="Roboto"/>
      </rPr>
      <t>27-inch iMac Pro (2020) with Retina 5K:</t>
    </r>
    <r>
      <rPr>
        <sz val="9"/>
        <color theme="1"/>
        <rFont val="Roboto"/>
      </rPr>
      <t xml:space="preserve"> 3.0GHz 10-core Intel Xeon W processor, Turbo Boost up to 4.5GHz, 32GB, 1TB SSD, English+Arabic KBD - Silver</t>
    </r>
  </si>
  <si>
    <t>Mac Pro</t>
  </si>
  <si>
    <t>MWPE2AB/A</t>
  </si>
  <si>
    <t>Pro Display XDR - Standard glass</t>
  </si>
  <si>
    <t>MWPF2AB/A</t>
  </si>
  <si>
    <t>Pro Display XDR - Nano-texture glass</t>
  </si>
  <si>
    <t>MSI  GF63 THIN  10SCXR  9S7-16R412-809</t>
  </si>
  <si>
    <t xml:space="preserve">4GB GTX1650 </t>
  </si>
  <si>
    <r>
      <t>MSI  GF 75-THIN-10SCXR -232  BLK</t>
    </r>
    <r>
      <rPr>
        <sz val="9"/>
        <color rgb="FFC00000"/>
        <rFont val="Roboto"/>
      </rPr>
      <t xml:space="preserve"> </t>
    </r>
  </si>
  <si>
    <t>MSI GS66-STEALTH  10SF-9S7-16V112-603</t>
  </si>
  <si>
    <t>MSI GS75-STEALTH  10SFS-9S7-17G311-830</t>
  </si>
  <si>
    <t>8GB RTX2070SMQ</t>
  </si>
  <si>
    <t>HP PAVILION X360  14-DH1036E-1C4F4EA-GLD</t>
  </si>
  <si>
    <t>DELL G5-15-5500-G5-E1700- BLKC -ENG</t>
  </si>
  <si>
    <t xml:space="preserve">DELL XPS 13-7390-711P  SLR </t>
  </si>
  <si>
    <t>DELL ALIENWARE (M15-R3)- 15-CT01 BLKC</t>
  </si>
  <si>
    <t>ARB KEYBD</t>
  </si>
  <si>
    <t>LENOVO THINKBOOK 15- 20RW001FAK-ENG</t>
  </si>
  <si>
    <t>ASUS ZENBOOK  UX581LV-H2024T-BLUE</t>
  </si>
  <si>
    <t>MSI GS75 STEALTH  10SGS-9S7-17G311-686</t>
  </si>
  <si>
    <t xml:space="preserve">2TB SSD </t>
  </si>
  <si>
    <t>8GB RTX2080SMQ</t>
  </si>
  <si>
    <t xml:space="preserve">LENOVO IDEAPAD FLEX 5 -81X1003DAX </t>
  </si>
  <si>
    <t>ACER ASPIRE 3  A315- NX.HE3EM.00C-BLK</t>
  </si>
  <si>
    <t>15.6 "FHD</t>
  </si>
  <si>
    <t>ACER ASPIRE 3  A315- NX.HZREM.002-BLK</t>
  </si>
  <si>
    <t xml:space="preserve">14.0" FHD  </t>
  </si>
  <si>
    <t>ACER ASPIRE A3-315-NX.HVSEM.004-SL</t>
  </si>
  <si>
    <t>AMD RYZEN R 5 3500U 2.1 GHZ</t>
  </si>
  <si>
    <t>2 GB RADEON</t>
  </si>
  <si>
    <t>ACER ASPIRE  A514 -NX.HZ5EM.005-SILVER</t>
  </si>
  <si>
    <t>LENOVO IDEAPAD 5 - 81YH004DAX-GREY</t>
  </si>
  <si>
    <t>LENOVO IDEAPAD GAMING 3-82EY005DAX</t>
  </si>
  <si>
    <t>15.6 FHD IPS  120HZ</t>
  </si>
  <si>
    <t>HP 22-DF000NE-21U10EA- WHITE</t>
  </si>
  <si>
    <t xml:space="preserve">21.5"FHD  </t>
  </si>
  <si>
    <t>ACER ASPIRE 3  A315- NX.H8TEM.002-BLK</t>
  </si>
  <si>
    <t>ASUS ZENBOOK  UX425EA-HM053T-GREY</t>
  </si>
  <si>
    <t xml:space="preserve"> CORE I5  1135G7  2.4 GHZ</t>
  </si>
  <si>
    <t>ASUS ZENBOOK   UX425EA-HM046T-GREY</t>
  </si>
  <si>
    <t xml:space="preserve"> CORE i7 1165G7  2.8 GHZ</t>
  </si>
  <si>
    <t>ASUS  ZEPHYRUS GA401IV-HE267T-GREY</t>
  </si>
  <si>
    <t>AMD RYZEN R9 4900HS 3.0GHZ</t>
  </si>
  <si>
    <t>14.0 FHD 120HZ</t>
  </si>
  <si>
    <t>6GB RTX2060MQ</t>
  </si>
  <si>
    <t xml:space="preserve">DELL INSPIRON  5401-INS-405P-SLVC </t>
  </si>
  <si>
    <t xml:space="preserve">DELL XPS 7390 - 13 -0608 SLVC </t>
  </si>
  <si>
    <t>DELL XPS  7390 -13-0109 SLVC (2 IN 1)</t>
  </si>
  <si>
    <t>DELLXPS 7390 13- -0115 SLVC ( 2 IN 1)</t>
  </si>
  <si>
    <t>LENOVO IDEAPAD L 3 - 81Y300KYAX-GREY</t>
  </si>
  <si>
    <t>15.6 "</t>
  </si>
  <si>
    <t>LENOVO THINKPAD  E14- 20RA000PAD</t>
  </si>
  <si>
    <t>LENOVO  3 24IMB05-F0EU00AVAX-BLK</t>
  </si>
  <si>
    <t>CORE  i  7  10700T  –  2 .0  G H Z</t>
  </si>
  <si>
    <t>LENOVO  3 27IMB05-F0EY005NAX-BLK</t>
  </si>
  <si>
    <t xml:space="preserve">27 ”   FHD </t>
  </si>
  <si>
    <t>MXK52</t>
  </si>
  <si>
    <t>ASUS TP412FA-EC598T -SILVERBLUE</t>
  </si>
  <si>
    <t>128SSD</t>
  </si>
  <si>
    <t xml:space="preserve">15.6" </t>
  </si>
  <si>
    <t xml:space="preserve">15.6"  </t>
  </si>
  <si>
    <t>ASUS  TP401MA-BZ228TS-GREY</t>
  </si>
  <si>
    <t>INTEL CELERON N4020 1.1 GHZ</t>
  </si>
  <si>
    <t>14.0"TOUCH N FLIP</t>
  </si>
  <si>
    <t>HP  15S-FQ1019NE-1F7K9EA-SLV</t>
  </si>
  <si>
    <t xml:space="preserve"> CORE I3  1005G1  1.20GHZ</t>
  </si>
  <si>
    <t>HP PROBOOK 440 G7 -10R55EA-ENG-KYBD</t>
  </si>
  <si>
    <t>14.0'</t>
  </si>
  <si>
    <t xml:space="preserve">LENOVO IDEAPAD FLEX 5 -81X10036AX </t>
  </si>
  <si>
    <t>ASUS VIVOBOOK FLIP TM420IA-EC056T-BLK</t>
  </si>
  <si>
    <t>AMD RYZEN R3 4300U 2.7 GHZ</t>
  </si>
  <si>
    <t>DELL VOSTRO 3501 - N6501VN3501-DOS</t>
  </si>
  <si>
    <t>DELL LATITUDE 3510- 3510I78G1T - DOS</t>
  </si>
  <si>
    <t>15.6" LED</t>
  </si>
  <si>
    <t xml:space="preserve">BT+CAM  </t>
  </si>
  <si>
    <t>DELL ALIENWARE (M17-R2)- M17-R2-2016</t>
  </si>
  <si>
    <t>LENOVO IDEAPAD L 3 - 81Y300L2AX-GREY</t>
  </si>
  <si>
    <t>ASUS STRIX G17- G712LWS-EV031T</t>
  </si>
  <si>
    <t xml:space="preserve">ASUS  GX701LXS-HG039T-Zephyrus-S </t>
  </si>
  <si>
    <t>CORE i7 10875H – 2.3 GHZ</t>
  </si>
  <si>
    <t>HP SPECTRE X360-13-AW0003NE-8PV08EA-BLK</t>
  </si>
  <si>
    <t>13.3"FHD  TOUCH FLIP</t>
  </si>
  <si>
    <t>DELL INSPIRON  5491-INS-1318 SLR</t>
  </si>
  <si>
    <t>LENOVO IDEAPAD 3 - 81WA009CAX-GREY</t>
  </si>
  <si>
    <t>LENOVO THINKBOOK 14- 20SL001NAK-ENG</t>
  </si>
  <si>
    <t xml:space="preserve">CORE I5 1035G1  1.0 GHZ </t>
  </si>
  <si>
    <t>LENOVO THINKBOOK 15- 20SM001AAX</t>
  </si>
  <si>
    <t>LENOVO THINKBOOK 15- 20SM001RAK-ENG</t>
  </si>
  <si>
    <t>LENOVO THINKPAD  E14- 20RA007NUE-ENG</t>
  </si>
  <si>
    <t>MUQW2AE/A</t>
  </si>
  <si>
    <t>iPad mini (5th generation - 2019) Wi-Fi 64GB - Space Grey</t>
  </si>
  <si>
    <t>MUQX2AE/A</t>
  </si>
  <si>
    <t>iPad mini (5th generation - 2019) Wi-Fi 64GB - Silver</t>
  </si>
  <si>
    <t>MUQY2AE/A</t>
  </si>
  <si>
    <t>iPad mini (5th generation - 2019) Wi-Fi 64GB - Gold</t>
  </si>
  <si>
    <t>MUU32AE/A</t>
  </si>
  <si>
    <t>iPad mini (5th generation - 2019) Wi-Fi 256GB - Space Grey</t>
  </si>
  <si>
    <t>MUU52AE/A</t>
  </si>
  <si>
    <t>iPad mini (5th generation - 2019) Wi-Fi 256GB - Silver</t>
  </si>
  <si>
    <t>MUU62AE/A</t>
  </si>
  <si>
    <t>iPad mini (5th generation - 2019) Wi-Fi 256GB - Gold</t>
  </si>
  <si>
    <t>MUX52AE/A</t>
  </si>
  <si>
    <t>iPad mini (5th generation - 2019) Wi-Fi + Cellular 64GB - Space Grey</t>
  </si>
  <si>
    <t>MUX62AE/A</t>
  </si>
  <si>
    <t>iPad mini (5th generation - 2019) Wi-Fi + Cellular 64GB - Silver</t>
  </si>
  <si>
    <t>MUX72AE/A</t>
  </si>
  <si>
    <t>iPad mini (5th generation - 2019) Wi-Fi + Cellular 64GB - Gold</t>
  </si>
  <si>
    <t>MUXC2AE/A</t>
  </si>
  <si>
    <t>iPad mini (5th generation - 2019) Wi-Fi + Cellular 256GB - Space Grey</t>
  </si>
  <si>
    <t>MUXD2AE/A</t>
  </si>
  <si>
    <t>iPad mini (5th generation - 2019) Wi-Fi + Cellular 256GB - Silver</t>
  </si>
  <si>
    <t>MUXE2AE/A</t>
  </si>
  <si>
    <t>iPad mini (5th generation - 2019) Wi-Fi + Cellular 256GB - Gold</t>
  </si>
  <si>
    <t>MYL92AB/A</t>
  </si>
  <si>
    <t>MYLA2AB/A</t>
  </si>
  <si>
    <t>MYLC2AB/A</t>
  </si>
  <si>
    <t>MYLD2AB/A</t>
  </si>
  <si>
    <t>MYLE2AB/A</t>
  </si>
  <si>
    <t>MYLF2AB/A</t>
  </si>
  <si>
    <t>MYMH2AB/A</t>
  </si>
  <si>
    <t>MYMJ2AB/A</t>
  </si>
  <si>
    <t>MYMK2AB/A</t>
  </si>
  <si>
    <t>MYML2AB/A</t>
  </si>
  <si>
    <t>MYMM2AB/A</t>
  </si>
  <si>
    <t>MYMN2AB/A</t>
  </si>
  <si>
    <t>10.2-inch iPad (8th Generation - 2020) Wi-Fi + Cellular 128GB - Gold</t>
  </si>
  <si>
    <t>MK0C2ZM/A</t>
  </si>
  <si>
    <t>Apple Pencil (1st Generation)</t>
  </si>
  <si>
    <t>MX3L2AB/A</t>
  </si>
  <si>
    <t>Smart Keyboard for iPad (7th generation) and iPad Air (3rd generation) - Arabic</t>
  </si>
  <si>
    <t>MPTL2AB/A</t>
  </si>
  <si>
    <t>MYFM2AB/A</t>
  </si>
  <si>
    <t>MYFN2AB/A</t>
  </si>
  <si>
    <t>MYFP2AB/A</t>
  </si>
  <si>
    <t>MYFQ2AB/A</t>
  </si>
  <si>
    <t>MYFR2AB/A</t>
  </si>
  <si>
    <t>MYFT2AB/A</t>
  </si>
  <si>
    <t>MYFW2AB/A</t>
  </si>
  <si>
    <t>MYFX2AB/A</t>
  </si>
  <si>
    <t>MYFY2AB/A</t>
  </si>
  <si>
    <t>MYG02AB/A</t>
  </si>
  <si>
    <t>MYGW2AB/A</t>
  </si>
  <si>
    <t>MYGX2AB/A</t>
  </si>
  <si>
    <t>MYGY2AB/A</t>
  </si>
  <si>
    <t>MYH02AB/A</t>
  </si>
  <si>
    <t>MYH12AB/A</t>
  </si>
  <si>
    <t>MYH22AB/A</t>
  </si>
  <si>
    <t>MYH42AB/A</t>
  </si>
  <si>
    <t>MYH52AB/A</t>
  </si>
  <si>
    <t>MYH62AB/A</t>
  </si>
  <si>
    <t>MYH72AB/A</t>
  </si>
  <si>
    <t>MU8F2ZM/A</t>
  </si>
  <si>
    <t>Apple Pencil (2nd Generation)</t>
  </si>
  <si>
    <t>MXNK2AB/A</t>
  </si>
  <si>
    <t>Smart Keyboard Folio for iPad Air (4th generation) and iPad Pro 11-inch (2nd generation) - Arabic</t>
  </si>
  <si>
    <t>MXQT2AB/A</t>
  </si>
  <si>
    <t>Magic Keyboard for iPad Air (4th generation) and iPad Pro 11-inch (2nd generation) - Arabic</t>
  </si>
  <si>
    <t>MY232AE/A</t>
  </si>
  <si>
    <t>11-inch iPad Pro (2nd generation - 2020) Wi‑Fi 128GB - Space Grey</t>
  </si>
  <si>
    <t>MY252AE/A</t>
  </si>
  <si>
    <t>11-inch iPad Pro (2nd generation - 2020) Wi‑Fi 128GB - Silver</t>
  </si>
  <si>
    <t>MXDC2AE/A</t>
  </si>
  <si>
    <t>11-inch iPad Pro (2nd generation - 2020) Wi‑Fi 256GB - Space Grey</t>
  </si>
  <si>
    <t>MXDD2AE/A</t>
  </si>
  <si>
    <t>11-inch iPad Pro (2nd generation - 2020) Wi‑Fi 256GB - Silver</t>
  </si>
  <si>
    <t>MXDE2AE/A</t>
  </si>
  <si>
    <t>11-inch iPad Pro (2nd generation - 2020) Wi‑Fi 512GB - Space Grey</t>
  </si>
  <si>
    <t>MXDF2AE/A</t>
  </si>
  <si>
    <t>11-inch iPad Pro (2nd generation - 2020) Wi‑Fi 512GB - Silver</t>
  </si>
  <si>
    <t>MXDG2AE/A</t>
  </si>
  <si>
    <t>11-inch iPad Pro (2nd generation - 2020) Wi‑Fi 1TB - Space Grey</t>
  </si>
  <si>
    <t>MXDH2AE/A</t>
  </si>
  <si>
    <t>11-inch iPad Pro (2nd generation - 2020) Wi‑Fi 1TB - Silver</t>
  </si>
  <si>
    <t>MY2V2AE/A</t>
  </si>
  <si>
    <t>11-inch iPad Pro (2nd generation - 2020) Wi‑Fi + Cellular 128GB - Space Grey</t>
  </si>
  <si>
    <t>MY2W2AE/A</t>
  </si>
  <si>
    <t>11-inch iPad Pro (2nd generation - 2020) Wi‑Fi + Cellular 128GB - Silver</t>
  </si>
  <si>
    <t>MXE42AE/A</t>
  </si>
  <si>
    <t>11-inch iPad Pro (2nd generation - 2020) Wi‑Fi + Cellular 256GB - Space Grey</t>
  </si>
  <si>
    <t>MXE52AE/A</t>
  </si>
  <si>
    <t>11-inch iPad Pro (2nd generation - 2020) Wi‑Fi + Cellular 256GB - Silver</t>
  </si>
  <si>
    <t>MXE62AE/A</t>
  </si>
  <si>
    <t>11-inch iPad Pro (2nd generation - 2020) Wi‑Fi + Cellular 512GB - Space Grey</t>
  </si>
  <si>
    <t>MXE72AE/A</t>
  </si>
  <si>
    <t>11-inch iPad Pro (2nd generation - 2020) Wi‑Fi + Cellular 512GB - Silver</t>
  </si>
  <si>
    <t>MXE82AE/A</t>
  </si>
  <si>
    <t>11-inch iPad Pro (2nd generation - 2020) Wi‑Fi + Cellular 1TB - Space Grey</t>
  </si>
  <si>
    <t>MXE92AE/A</t>
  </si>
  <si>
    <t>11-inch iPad Pro (2nd generation - 2020) Wi‑Fi + Cellular 1TB - Silver</t>
  </si>
  <si>
    <t>Smart Keyboard Folio for 11-inch iPad Pro (2nd generation) - Arabic</t>
  </si>
  <si>
    <t>Magic Keyboard for 11-inch iPad Pro (2nd generation) - Arabic</t>
  </si>
  <si>
    <t>MY2H2AE/A</t>
  </si>
  <si>
    <t>12.9-inch iPad Pro (4th generation - 2020) Wi‑Fi 128GB - Space Grey</t>
  </si>
  <si>
    <t>MY2J2AE/A</t>
  </si>
  <si>
    <t>12.9-inch iPad Pro (4th generation - 2020) Wi‑Fi 128GB - Silver</t>
  </si>
  <si>
    <t>MXAT2AE/A</t>
  </si>
  <si>
    <t>12.9-inch iPad Pro (4th generation - 2020) Wi‑Fi 256GB - Space Grey</t>
  </si>
  <si>
    <t>MXAU2AE/A</t>
  </si>
  <si>
    <t>12.9-inch iPad Pro (4th generation - 2020) Wi‑Fi 256GB - Silver</t>
  </si>
  <si>
    <t>MXAV2AE/A</t>
  </si>
  <si>
    <t>12.9-inch iPad Pro (4th generation - 2020) Wi‑Fi 512GB - Space Grey</t>
  </si>
  <si>
    <t>MXAW2AE/A</t>
  </si>
  <si>
    <t>12.9-inch iPad Pro (4th generation - 2020) Wi‑Fi 512GB - Silver</t>
  </si>
  <si>
    <t>MXAX2AE/A</t>
  </si>
  <si>
    <t>12.9-inch iPad Pro (4th generation - 2020) Wi‑Fi 1TB - Space Grey</t>
  </si>
  <si>
    <t>MXAY2AE/A</t>
  </si>
  <si>
    <t>12.9-inch iPad Pro (4th generation - 2020) Wi‑Fi 1TB - Silver</t>
  </si>
  <si>
    <t>MY3C2AE/A</t>
  </si>
  <si>
    <t>12.9-inch iPad Pro (4th generation - 2020) Wi‑Fi + Cellular 128GB - Space Grey</t>
  </si>
  <si>
    <t>MY3D2AE/A</t>
  </si>
  <si>
    <t>12.9-inch iPad Pro (4th generation - 2020) Wi‑Fi + Cellular 128GB - Silver</t>
  </si>
  <si>
    <t>MXF52AE/A</t>
  </si>
  <si>
    <t>12.9-inch iPad Pro (4th generation - 2020) Wi‑Fi + Cellular 256GB - Space Grey</t>
  </si>
  <si>
    <t>MXF62AE/A</t>
  </si>
  <si>
    <t>12.9-inch iPad Pro (4th generation - 2020) Wi‑Fi + Cellular 256GB - Silver</t>
  </si>
  <si>
    <t>MXF72AE/A</t>
  </si>
  <si>
    <t>12.9-inch iPad Pro (4th generation - 2020) Wi‑Fi + Cellular 512GB - Space Grey</t>
  </si>
  <si>
    <t>MXF82AE/A</t>
  </si>
  <si>
    <t>12.9-inch iPad Pro (4th generation - 2020) Wi‑Fi + Cellular 512GB - Silver</t>
  </si>
  <si>
    <t>MXF92AE/A</t>
  </si>
  <si>
    <t>12.9-inch iPad Pro (4th generation - 2020) Wi‑Fi + Cellular 1TB - Space Grey</t>
  </si>
  <si>
    <t>MXFA2AE/A</t>
  </si>
  <si>
    <t>12.9-inch iPad Pro (4th generation - 2020) Wi‑Fi + Cellular 1TB - Silver</t>
  </si>
  <si>
    <t>MXNL2AB/A</t>
  </si>
  <si>
    <t>Smart Keyboard Folio for 12.9-inch iPad Pro (4th generation) - Arabic</t>
  </si>
  <si>
    <t>MXQU2AB/A</t>
  </si>
  <si>
    <t>Magic Keyboard for 12.9-inch iPad Pro (4th generation) - Arabic</t>
  </si>
  <si>
    <t>iPad mini (2019)</t>
  </si>
  <si>
    <t>iPad 8 (2020)</t>
  </si>
  <si>
    <t>iPad Air 4 (2020)</t>
  </si>
  <si>
    <t>10.9-inch iPad Air (4th Generation - 2020) Wi-Fi + Cellular 64GB - Space Grey</t>
  </si>
  <si>
    <t>10.9-inch iPad Air (4th Generation - 2020) Wi-Fi + Cellular 64GB - Silver</t>
  </si>
  <si>
    <t>10.9-inch iPad Air (4th Generation - 2020) Wi-Fi + Cellular 64GB - Rose Gold</t>
  </si>
  <si>
    <t>10.9-inch iPad Air (4th Generation - 2020) Wi-Fi + Cellular 64GB - Sky Blue</t>
  </si>
  <si>
    <t>10.9-inch iPad Air (4th Generation - 2020) Wi-Fi + Cellular 64GB - Green</t>
  </si>
  <si>
    <t>10.9-inch iPad Air (4th Generation - 2020) Wi-Fi + Cellular 256GB - Space Grey</t>
  </si>
  <si>
    <t>10.9-inch iPad Air (4th Generation - 2020) Wi-Fi + Cellular 256GB - Silver</t>
  </si>
  <si>
    <t>10.9-inch iPad Air (4th Generation - 2020) Wi-Fi + Cellular 256GB - Rose Gold</t>
  </si>
  <si>
    <t>10.9-inch iPad Air (4th Generation - 2020) Wi-Fi + Cellular 256GB - Sky Blue</t>
  </si>
  <si>
    <t>10.9-inch iPad Air (4th Generation - 2020) Wi-Fi + Cellular 256GB - Green</t>
  </si>
  <si>
    <t>10.9-inch iPad Air (4th Generation - 2020) Wi-Fi 64GB - Space Grey</t>
  </si>
  <si>
    <t>10.9-inch iPad Air (4th Generation - 2020) Wi-Fi 64GB - Silver</t>
  </si>
  <si>
    <t>10.9-inch iPad Air (4th Generation - 2020) Wi-Fi 64GB - Rose Gold</t>
  </si>
  <si>
    <t>10.9-inch iPad Air (4th Generation - 2020) Wi-Fi 64GB - Sky Blue</t>
  </si>
  <si>
    <t>10.9-inch iPad Air (4th Generation - 2020) Wi-Fi 64GB - Green</t>
  </si>
  <si>
    <t>10.9-inch iPad Air (4th Generation - 2020) Wi-Fi  256GB - Space Grey</t>
  </si>
  <si>
    <t>10.9-inch iPad Air (4th Generation - 2020) Wi-Fi  256GB - Silver</t>
  </si>
  <si>
    <t>10.9-inch iPad Air (4th Generation - 2020) Wi-Fi  256GB - Rose Gold</t>
  </si>
  <si>
    <t>10.9-inch iPad Air (4th Generation - 2020) Wi-Fi  256GB - Sky Blue</t>
  </si>
  <si>
    <t>10.9-inch iPad Air (4th Generation - 2020) Wi-Fi  256GB - Green</t>
  </si>
  <si>
    <t>10.2-inch iPad (8th Generation - 2020) Wi-Fi + Cellular 128GB - Space Grey</t>
  </si>
  <si>
    <t>10.2-inch iPad (8th Generation - 2020) Wi-Fi + Cellular 128GB - Silver</t>
  </si>
  <si>
    <t>10.2-inch iPad (8th Generation - 2020) Wi-Fi 32GB - Space Grey</t>
  </si>
  <si>
    <t>10.2-inch iPad (8th Generation - 2020) Wi-Fi 32GB - Silver</t>
  </si>
  <si>
    <t>10.2-inch iPad (8th Generation - 2020) Wi-Fi 32GB - Gold</t>
  </si>
  <si>
    <t>10.2-inch iPad (8th Generation - 2020) Wi-Fi 128GB - Space Grey</t>
  </si>
  <si>
    <t>10.2-inch iPad (8th Generation - 2020) Wi-Fi 128GB - Silver</t>
  </si>
  <si>
    <t>10.2-inch iPad (8th Generation - 2020) Wi-Fi 128GB - Gold</t>
  </si>
  <si>
    <t>10.2-inch iPad (8th Generation - 2020) Wi-Fi + Cellular 32GB - Space Grey</t>
  </si>
  <si>
    <t>10.2-inch iPad (8th Generation - 2020) Wi-Fi + Cellular 32GB - Silver</t>
  </si>
  <si>
    <t>10.2-inch iPad (8th Generation - 2020) Wi-Fi + Cellular 32GB - Gold</t>
  </si>
  <si>
    <t>11" iPad Pro (2020)</t>
  </si>
  <si>
    <t>12.9" iPad Pro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</si>
</sst>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00"/>
    <numFmt numFmtId="165" formatCode="[$$-409]#,##0"/>
    <numFmt numFmtId="166" formatCode="[$AED]\ #,##0"/>
    <numFmt numFmtId="167" formatCode="_([$AED]\ * #,##0.00_);_([$AED]\ * \(#,##0.00\);_([$AED]\ * &quot;-&quot;??_);_(@_)"/>
    <numFmt numFmtId="168" formatCode="_(* #,##0_);_(* \(#,##0\);_(* &quot;-&quot;??_);_(@_)"/>
    <numFmt numFmtId="169" formatCode="0.0"/>
    <numFmt numFmtId="171" formatCode="_(&quot;AED&quot;* #,##0.00_);_(&quot;AED&quot;* \(#,##0.00\);_(&quot;AED&quot;* &quot;-&quot;??_);_(@_)"/>
  </numFmts>
  <fonts count="48" x14ac:knownFonts="1">
    <font>
      <sz val="9"/>
      <color theme="1"/>
      <name val="Roboto"/>
      <family val="2"/>
    </font>
    <font>
      <sz val="9"/>
      <color theme="1"/>
      <name val="Roboto"/>
      <family val="2"/>
    </font>
    <font>
      <sz val="11"/>
      <color theme="1"/>
      <name val="Calibri"/>
      <family val="2"/>
      <scheme val="minor"/>
    </font>
    <font>
      <sz val="9"/>
      <color theme="5"/>
      <name val="Roboto"/>
    </font>
    <font>
      <b/>
      <sz val="14"/>
      <name val="Roboto"/>
    </font>
    <font>
      <b/>
      <sz val="14"/>
      <color theme="5"/>
      <name val="Roboto"/>
    </font>
    <font>
      <b/>
      <sz val="9"/>
      <name val="Roboto"/>
    </font>
    <font>
      <sz val="9"/>
      <color theme="1"/>
      <name val="Roboto"/>
    </font>
    <font>
      <b/>
      <u/>
      <sz val="9"/>
      <color rgb="FFFF0000"/>
      <name val="Roboto"/>
    </font>
    <font>
      <b/>
      <sz val="9"/>
      <color theme="1"/>
      <name val="Roboto"/>
    </font>
    <font>
      <b/>
      <sz val="9"/>
      <color rgb="FF00B050"/>
      <name val="Roboto"/>
    </font>
    <font>
      <sz val="9"/>
      <color rgb="FFFF0000"/>
      <name val="Roboto"/>
    </font>
    <font>
      <i/>
      <sz val="9"/>
      <color theme="1"/>
      <name val="Roboto"/>
    </font>
    <font>
      <sz val="9"/>
      <color rgb="FFC00000"/>
      <name val="Roboto"/>
    </font>
    <font>
      <u/>
      <sz val="11"/>
      <color theme="10"/>
      <name val="Calibri"/>
      <family val="2"/>
      <scheme val="minor"/>
    </font>
    <font>
      <sz val="9"/>
      <color rgb="FF0070C0"/>
      <name val="Roboto"/>
    </font>
    <font>
      <b/>
      <sz val="9"/>
      <color theme="2"/>
      <name val="Roboto"/>
    </font>
    <font>
      <b/>
      <sz val="26"/>
      <color theme="5"/>
      <name val="Roboto"/>
    </font>
    <font>
      <sz val="11"/>
      <color indexed="8"/>
      <name val="Calibri"/>
      <family val="2"/>
    </font>
    <font>
      <b/>
      <sz val="10"/>
      <color theme="0"/>
      <name val="Roboto"/>
    </font>
    <font>
      <sz val="10"/>
      <name val="Arial"/>
      <family val="2"/>
    </font>
    <font>
      <sz val="9"/>
      <color indexed="8"/>
      <name val="Roboto"/>
    </font>
    <font>
      <sz val="9"/>
      <name val="Roboto"/>
    </font>
    <font>
      <sz val="10"/>
      <color theme="1"/>
      <name val="Roboto"/>
    </font>
    <font>
      <b/>
      <sz val="10"/>
      <color rgb="FF0070C0"/>
      <name val="Roboto"/>
    </font>
    <font>
      <b/>
      <sz val="10"/>
      <color theme="1"/>
      <name val="Roboto"/>
    </font>
    <font>
      <sz val="10"/>
      <color rgb="FFFF0000"/>
      <name val="Roboto"/>
    </font>
    <font>
      <b/>
      <sz val="10"/>
      <color rgb="FFFF0000"/>
      <name val="Roboto"/>
    </font>
    <font>
      <b/>
      <sz val="11"/>
      <color theme="2"/>
      <name val="Roboto"/>
    </font>
    <font>
      <b/>
      <sz val="9"/>
      <color theme="5"/>
      <name val="Roboto"/>
    </font>
    <font>
      <sz val="12"/>
      <color theme="1"/>
      <name val="Calibri"/>
      <family val="2"/>
      <scheme val="minor"/>
    </font>
    <font>
      <b/>
      <sz val="9"/>
      <color rgb="FFFF0000"/>
      <name val="Roboto"/>
    </font>
    <font>
      <b/>
      <i/>
      <sz val="9"/>
      <color rgb="FFFF0000"/>
      <name val="Roboto"/>
    </font>
    <font>
      <sz val="9"/>
      <color rgb="FF000000"/>
      <name val="Roboto"/>
    </font>
    <font>
      <b/>
      <sz val="9"/>
      <color rgb="FF000000"/>
      <name val="Roboto"/>
    </font>
    <font>
      <b/>
      <sz val="9"/>
      <color indexed="63"/>
      <name val="Roboto"/>
    </font>
    <font>
      <sz val="9"/>
      <color indexed="63"/>
      <name val="Roboto"/>
    </font>
    <font>
      <b/>
      <sz val="12"/>
      <color theme="2"/>
      <name val="Roboto"/>
    </font>
    <font>
      <sz val="12"/>
      <color theme="1"/>
      <name val="Roboto"/>
    </font>
    <font>
      <b/>
      <u/>
      <sz val="9"/>
      <color theme="5"/>
      <name val="Roboto"/>
    </font>
    <font>
      <b/>
      <i/>
      <sz val="9"/>
      <color theme="5"/>
      <name val="Roboto"/>
    </font>
    <font>
      <sz val="26"/>
      <color theme="5"/>
      <name val="Roboto"/>
    </font>
    <font>
      <i/>
      <sz val="9"/>
      <color indexed="9"/>
      <name val="Roboto"/>
    </font>
    <font>
      <b/>
      <sz val="9"/>
      <color indexed="9"/>
      <name val="Roboto"/>
    </font>
    <font>
      <b/>
      <i/>
      <sz val="9"/>
      <color theme="0"/>
      <name val="Roboto"/>
    </font>
    <font>
      <i/>
      <sz val="9"/>
      <color theme="0"/>
      <name val="Roboto"/>
    </font>
    <font>
      <sz val="9"/>
      <color theme="0"/>
      <name val="Roboto"/>
    </font>
    <font>
      <b/>
      <sz val="9"/>
      <color theme="0"/>
      <name val="Roboto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rgb="FFC0C0C0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165" fontId="2" fillId="0" borderId="0"/>
    <xf numFmtId="0" fontId="1" fillId="0" borderId="0"/>
    <xf numFmtId="0" fontId="18" fillId="0" borderId="0" applyNumberFormat="0" applyFont="0" applyFill="0" applyBorder="0" applyAlignment="0" applyProtection="0"/>
    <xf numFmtId="0" fontId="20" fillId="0" borderId="0"/>
    <xf numFmtId="0" fontId="30" fillId="0" borderId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</cellStyleXfs>
  <cellXfs count="127">
    <xf numFmtId="0" fontId="0" fillId="0" borderId="0" xfId="0"/>
    <xf numFmtId="0" fontId="6" fillId="3" borderId="0" xfId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3" borderId="0" xfId="3" applyFont="1" applyFill="1" applyBorder="1" applyAlignment="1">
      <alignment vertical="center"/>
    </xf>
    <xf numFmtId="164" fontId="11" fillId="0" borderId="1" xfId="3" applyNumberFormat="1" applyFont="1" applyBorder="1" applyAlignment="1">
      <alignment horizontal="center" vertical="center"/>
    </xf>
    <xf numFmtId="0" fontId="4" fillId="7" borderId="1" xfId="1" applyFont="1" applyFill="1" applyBorder="1" applyAlignment="1">
      <alignment vertical="center"/>
    </xf>
    <xf numFmtId="0" fontId="5" fillId="7" borderId="1" xfId="1" applyFont="1" applyFill="1" applyBorder="1" applyAlignment="1">
      <alignment vertical="center"/>
    </xf>
    <xf numFmtId="2" fontId="9" fillId="4" borderId="1" xfId="3" applyNumberFormat="1" applyFont="1" applyFill="1" applyBorder="1" applyAlignment="1">
      <alignment vertical="center"/>
    </xf>
    <xf numFmtId="0" fontId="10" fillId="3" borderId="1" xfId="2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left" vertical="center"/>
    </xf>
    <xf numFmtId="0" fontId="7" fillId="3" borderId="1" xfId="3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166" fontId="16" fillId="6" borderId="1" xfId="5" applyNumberFormat="1" applyFont="1" applyFill="1" applyBorder="1" applyAlignment="1" applyProtection="1">
      <alignment vertical="center"/>
    </xf>
    <xf numFmtId="2" fontId="8" fillId="2" borderId="1" xfId="3" applyNumberFormat="1" applyFont="1" applyFill="1" applyBorder="1" applyAlignment="1">
      <alignment horizontal="center" vertical="center"/>
    </xf>
    <xf numFmtId="0" fontId="7" fillId="0" borderId="0" xfId="6" applyFont="1" applyAlignment="1">
      <alignment vertical="center"/>
    </xf>
    <xf numFmtId="0" fontId="3" fillId="0" borderId="0" xfId="7" applyFont="1" applyAlignment="1">
      <alignment horizontal="center" vertical="center"/>
    </xf>
    <xf numFmtId="0" fontId="21" fillId="0" borderId="0" xfId="7" applyFont="1" applyAlignment="1">
      <alignment horizontal="center" vertical="center"/>
    </xf>
    <xf numFmtId="0" fontId="11" fillId="0" borderId="0" xfId="7" applyFont="1" applyAlignment="1">
      <alignment horizontal="center" vertical="center"/>
    </xf>
    <xf numFmtId="0" fontId="22" fillId="0" borderId="0" xfId="7" applyFont="1" applyAlignment="1">
      <alignment horizontal="center" vertical="center"/>
    </xf>
    <xf numFmtId="167" fontId="11" fillId="0" borderId="0" xfId="7" applyNumberFormat="1" applyFont="1" applyAlignment="1">
      <alignment horizontal="center" vertical="center"/>
    </xf>
    <xf numFmtId="0" fontId="21" fillId="0" borderId="0" xfId="7" applyFont="1" applyAlignment="1">
      <alignment horizontal="left" vertical="center"/>
    </xf>
    <xf numFmtId="0" fontId="3" fillId="0" borderId="0" xfId="6" applyFont="1" applyAlignment="1">
      <alignment vertical="center"/>
    </xf>
    <xf numFmtId="0" fontId="29" fillId="2" borderId="1" xfId="6" applyFont="1" applyFill="1" applyBorder="1" applyAlignment="1">
      <alignment horizontal="center" vertical="center"/>
    </xf>
    <xf numFmtId="167" fontId="29" fillId="2" borderId="1" xfId="7" applyNumberFormat="1" applyFont="1" applyFill="1" applyBorder="1" applyAlignment="1">
      <alignment horizontal="center" vertical="center"/>
    </xf>
    <xf numFmtId="0" fontId="29" fillId="2" borderId="1" xfId="7" applyFont="1" applyFill="1" applyBorder="1" applyAlignment="1">
      <alignment horizontal="center" vertical="center"/>
    </xf>
    <xf numFmtId="164" fontId="29" fillId="2" borderId="1" xfId="6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1" fillId="3" borderId="1" xfId="6" applyFont="1" applyFill="1" applyBorder="1" applyAlignment="1">
      <alignment horizontal="center" vertical="center"/>
    </xf>
    <xf numFmtId="167" fontId="15" fillId="0" borderId="1" xfId="7" applyNumberFormat="1" applyFont="1" applyBorder="1" applyAlignment="1">
      <alignment horizontal="center" vertical="center"/>
    </xf>
    <xf numFmtId="0" fontId="11" fillId="0" borderId="1" xfId="7" applyFont="1" applyBorder="1" applyAlignment="1">
      <alignment horizontal="left" vertical="center"/>
    </xf>
    <xf numFmtId="164" fontId="11" fillId="0" borderId="1" xfId="8" applyNumberFormat="1" applyFont="1" applyBorder="1" applyAlignment="1">
      <alignment horizontal="center" vertical="center"/>
    </xf>
    <xf numFmtId="0" fontId="21" fillId="0" borderId="1" xfId="7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7" fillId="3" borderId="1" xfId="6" applyFont="1" applyFill="1" applyBorder="1" applyAlignment="1">
      <alignment horizontal="center" vertical="center"/>
    </xf>
    <xf numFmtId="167" fontId="11" fillId="0" borderId="1" xfId="7" applyNumberFormat="1" applyFont="1" applyBorder="1" applyAlignment="1">
      <alignment horizontal="center" vertical="center"/>
    </xf>
    <xf numFmtId="0" fontId="21" fillId="0" borderId="1" xfId="7" applyFont="1" applyBorder="1" applyAlignment="1">
      <alignment horizontal="left" vertical="center"/>
    </xf>
    <xf numFmtId="0" fontId="7" fillId="3" borderId="1" xfId="6" applyFont="1" applyFill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/>
    </xf>
    <xf numFmtId="0" fontId="22" fillId="3" borderId="1" xfId="6" applyFont="1" applyFill="1" applyBorder="1" applyAlignment="1">
      <alignment horizontal="center" vertical="center" wrapText="1"/>
    </xf>
    <xf numFmtId="0" fontId="22" fillId="0" borderId="1" xfId="7" applyFont="1" applyBorder="1" applyAlignment="1">
      <alignment horizontal="left" vertical="center"/>
    </xf>
    <xf numFmtId="0" fontId="22" fillId="0" borderId="1" xfId="7" applyFont="1" applyBorder="1" applyAlignment="1">
      <alignment horizontal="center" vertical="center"/>
    </xf>
    <xf numFmtId="167" fontId="15" fillId="0" borderId="1" xfId="7" applyNumberFormat="1" applyFont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7" fillId="0" borderId="0" xfId="9" applyFont="1" applyAlignment="1">
      <alignment horizontal="center" vertical="center" wrapText="1"/>
    </xf>
    <xf numFmtId="0" fontId="7" fillId="0" borderId="0" xfId="9" applyFont="1" applyAlignment="1">
      <alignment vertical="center" wrapText="1"/>
    </xf>
    <xf numFmtId="0" fontId="7" fillId="0" borderId="0" xfId="9" applyFont="1" applyAlignment="1">
      <alignment horizontal="left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35" fillId="0" borderId="0" xfId="9" applyFont="1" applyAlignment="1">
      <alignment horizontal="center" vertical="center" wrapText="1"/>
    </xf>
    <xf numFmtId="0" fontId="36" fillId="0" borderId="0" xfId="9" applyFont="1" applyAlignment="1">
      <alignment horizontal="center" vertical="center" wrapText="1"/>
    </xf>
    <xf numFmtId="0" fontId="36" fillId="0" borderId="0" xfId="9" applyFont="1" applyAlignment="1">
      <alignment horizontal="left" vertical="center" wrapText="1"/>
    </xf>
    <xf numFmtId="0" fontId="9" fillId="0" borderId="0" xfId="9" applyFont="1" applyAlignment="1">
      <alignment horizontal="center" vertical="center" wrapText="1"/>
    </xf>
    <xf numFmtId="168" fontId="7" fillId="0" borderId="0" xfId="10" applyNumberFormat="1" applyFont="1" applyAlignment="1">
      <alignment vertical="center" wrapText="1"/>
    </xf>
    <xf numFmtId="0" fontId="7" fillId="0" borderId="1" xfId="9" applyFont="1" applyBorder="1" applyAlignment="1">
      <alignment horizontal="center" vertical="center" wrapText="1"/>
    </xf>
    <xf numFmtId="0" fontId="33" fillId="3" borderId="1" xfId="9" applyFont="1" applyFill="1" applyBorder="1" applyAlignment="1">
      <alignment vertical="center" wrapText="1"/>
    </xf>
    <xf numFmtId="164" fontId="7" fillId="3" borderId="1" xfId="9" applyNumberFormat="1" applyFont="1" applyFill="1" applyBorder="1" applyAlignment="1">
      <alignment horizontal="center" vertical="center" wrapText="1"/>
    </xf>
    <xf numFmtId="0" fontId="7" fillId="0" borderId="1" xfId="9" applyFont="1" applyBorder="1" applyAlignment="1">
      <alignment horizontal="left" vertical="center" wrapText="1"/>
    </xf>
    <xf numFmtId="0" fontId="11" fillId="0" borderId="1" xfId="9" applyFont="1" applyBorder="1" applyAlignment="1">
      <alignment horizontal="center" vertical="center" wrapText="1"/>
    </xf>
    <xf numFmtId="0" fontId="31" fillId="3" borderId="1" xfId="2" applyFont="1" applyFill="1" applyBorder="1" applyAlignment="1">
      <alignment horizontal="center" vertical="center" wrapText="1"/>
    </xf>
    <xf numFmtId="0" fontId="11" fillId="0" borderId="1" xfId="9" applyFont="1" applyBorder="1" applyAlignment="1">
      <alignment horizontal="left" vertical="center" wrapText="1"/>
    </xf>
    <xf numFmtId="164" fontId="11" fillId="3" borderId="1" xfId="9" applyNumberFormat="1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/>
    </xf>
    <xf numFmtId="0" fontId="7" fillId="5" borderId="1" xfId="3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/>
    </xf>
    <xf numFmtId="0" fontId="31" fillId="3" borderId="1" xfId="2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0" fontId="38" fillId="3" borderId="0" xfId="3" applyFont="1" applyFill="1" applyBorder="1" applyAlignment="1">
      <alignment horizontal="center" vertical="center"/>
    </xf>
    <xf numFmtId="0" fontId="39" fillId="3" borderId="1" xfId="4" applyFont="1" applyFill="1" applyBorder="1" applyAlignment="1">
      <alignment horizontal="center" vertical="center"/>
    </xf>
    <xf numFmtId="0" fontId="39" fillId="2" borderId="1" xfId="3" applyFont="1" applyFill="1" applyBorder="1" applyAlignment="1">
      <alignment horizontal="center" vertical="center" wrapText="1"/>
    </xf>
    <xf numFmtId="0" fontId="39" fillId="3" borderId="1" xfId="4" applyFont="1" applyFill="1" applyBorder="1" applyAlignment="1">
      <alignment horizontal="center" vertical="center" wrapText="1"/>
    </xf>
    <xf numFmtId="0" fontId="3" fillId="0" borderId="0" xfId="9" applyFont="1" applyAlignment="1">
      <alignment vertical="center" wrapText="1"/>
    </xf>
    <xf numFmtId="0" fontId="29" fillId="2" borderId="1" xfId="9" applyFont="1" applyFill="1" applyBorder="1" applyAlignment="1">
      <alignment horizontal="center" vertical="center" wrapText="1"/>
    </xf>
    <xf numFmtId="0" fontId="40" fillId="2" borderId="1" xfId="9" applyFont="1" applyFill="1" applyBorder="1" applyAlignment="1">
      <alignment horizontal="center" vertical="center" wrapText="1"/>
    </xf>
    <xf numFmtId="0" fontId="41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2" fontId="9" fillId="4" borderId="1" xfId="3" applyNumberFormat="1" applyFont="1" applyFill="1" applyBorder="1" applyAlignment="1">
      <alignment horizontal="center" vertical="center"/>
    </xf>
    <xf numFmtId="166" fontId="16" fillId="6" borderId="1" xfId="5" applyNumberFormat="1" applyFont="1" applyFill="1" applyBorder="1" applyAlignment="1" applyProtection="1">
      <alignment horizontal="center" vertical="center" wrapText="1"/>
    </xf>
    <xf numFmtId="166" fontId="16" fillId="6" borderId="1" xfId="5" applyNumberFormat="1" applyFont="1" applyFill="1" applyBorder="1" applyAlignment="1" applyProtection="1">
      <alignment horizontal="center" vertical="center"/>
    </xf>
    <xf numFmtId="166" fontId="37" fillId="6" borderId="1" xfId="5" applyNumberFormat="1" applyFont="1" applyFill="1" applyBorder="1" applyAlignment="1" applyProtection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9" fillId="8" borderId="1" xfId="1" applyFont="1" applyFill="1" applyBorder="1" applyAlignment="1">
      <alignment horizontal="center" vertical="center" wrapText="1"/>
    </xf>
    <xf numFmtId="166" fontId="23" fillId="9" borderId="1" xfId="5" applyNumberFormat="1" applyFont="1" applyFill="1" applyBorder="1" applyAlignment="1" applyProtection="1">
      <alignment horizontal="left" vertical="center" wrapText="1"/>
    </xf>
    <xf numFmtId="166" fontId="28" fillId="6" borderId="1" xfId="5" applyNumberFormat="1" applyFont="1" applyFill="1" applyBorder="1" applyAlignment="1" applyProtection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/>
    </xf>
    <xf numFmtId="169" fontId="7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164" fontId="11" fillId="0" borderId="1" xfId="3" applyNumberFormat="1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169" fontId="7" fillId="0" borderId="1" xfId="3" applyNumberFormat="1" applyFont="1" applyFill="1" applyBorder="1" applyAlignment="1">
      <alignment horizontal="left" vertical="center"/>
    </xf>
    <xf numFmtId="169" fontId="7" fillId="0" borderId="1" xfId="3" applyNumberFormat="1" applyFont="1" applyFill="1" applyBorder="1" applyAlignment="1">
      <alignment horizontal="center" vertical="center"/>
    </xf>
    <xf numFmtId="0" fontId="7" fillId="0" borderId="0" xfId="9" applyFont="1" applyAlignment="1">
      <alignment horizontal="center" vertical="center"/>
    </xf>
    <xf numFmtId="0" fontId="7" fillId="0" borderId="0" xfId="9" applyFont="1" applyAlignment="1">
      <alignment vertical="center"/>
    </xf>
    <xf numFmtId="0" fontId="7" fillId="0" borderId="1" xfId="9" applyFont="1" applyBorder="1" applyAlignment="1">
      <alignment horizontal="center" vertical="center"/>
    </xf>
    <xf numFmtId="164" fontId="7" fillId="3" borderId="1" xfId="9" applyNumberFormat="1" applyFont="1" applyFill="1" applyBorder="1" applyAlignment="1">
      <alignment horizontal="center" vertical="center"/>
    </xf>
    <xf numFmtId="0" fontId="7" fillId="0" borderId="1" xfId="9" applyFont="1" applyBorder="1" applyAlignment="1">
      <alignment horizontal="left" vertical="center"/>
    </xf>
    <xf numFmtId="0" fontId="7" fillId="3" borderId="0" xfId="9" applyFont="1" applyFill="1" applyAlignment="1">
      <alignment vertical="center"/>
    </xf>
    <xf numFmtId="0" fontId="11" fillId="0" borderId="2" xfId="9" applyFont="1" applyBorder="1" applyAlignment="1">
      <alignment horizontal="center" vertical="center"/>
    </xf>
    <xf numFmtId="0" fontId="7" fillId="0" borderId="2" xfId="9" applyFont="1" applyBorder="1" applyAlignment="1">
      <alignment horizontal="left" vertical="center"/>
    </xf>
    <xf numFmtId="1" fontId="7" fillId="11" borderId="2" xfId="9" applyNumberFormat="1" applyFont="1" applyFill="1" applyBorder="1" applyAlignment="1">
      <alignment horizontal="center" vertical="center"/>
    </xf>
    <xf numFmtId="0" fontId="11" fillId="0" borderId="0" xfId="9" applyFont="1" applyBorder="1" applyAlignment="1">
      <alignment horizontal="center" vertical="center"/>
    </xf>
    <xf numFmtId="0" fontId="7" fillId="0" borderId="0" xfId="9" applyFont="1" applyBorder="1" applyAlignment="1">
      <alignment horizontal="left" vertical="center"/>
    </xf>
    <xf numFmtId="1" fontId="7" fillId="11" borderId="0" xfId="9" applyNumberFormat="1" applyFont="1" applyFill="1" applyBorder="1" applyAlignment="1">
      <alignment horizontal="center" vertical="center"/>
    </xf>
    <xf numFmtId="0" fontId="31" fillId="0" borderId="0" xfId="9" applyFont="1" applyAlignment="1">
      <alignment horizontal="center" vertical="center"/>
    </xf>
    <xf numFmtId="0" fontId="29" fillId="2" borderId="1" xfId="9" applyFont="1" applyFill="1" applyBorder="1" applyAlignment="1">
      <alignment horizontal="center" vertical="center"/>
    </xf>
    <xf numFmtId="0" fontId="32" fillId="10" borderId="1" xfId="9" applyFont="1" applyFill="1" applyBorder="1" applyAlignment="1">
      <alignment horizontal="center" vertical="center"/>
    </xf>
    <xf numFmtId="0" fontId="42" fillId="10" borderId="1" xfId="9" applyFont="1" applyFill="1" applyBorder="1" applyAlignment="1">
      <alignment horizontal="center" vertical="center"/>
    </xf>
    <xf numFmtId="0" fontId="43" fillId="10" borderId="1" xfId="9" applyFont="1" applyFill="1" applyBorder="1" applyAlignment="1">
      <alignment horizontal="center" vertical="center"/>
    </xf>
    <xf numFmtId="0" fontId="42" fillId="10" borderId="1" xfId="9" applyFont="1" applyFill="1" applyBorder="1" applyAlignment="1">
      <alignment horizontal="left" vertical="center"/>
    </xf>
    <xf numFmtId="0" fontId="7" fillId="0" borderId="1" xfId="9" applyFont="1" applyBorder="1" applyAlignment="1">
      <alignment vertical="center"/>
    </xf>
    <xf numFmtId="0" fontId="42" fillId="8" borderId="1" xfId="9" applyFont="1" applyFill="1" applyBorder="1" applyAlignment="1">
      <alignment horizontal="left" vertical="center"/>
    </xf>
    <xf numFmtId="0" fontId="43" fillId="8" borderId="1" xfId="9" applyFont="1" applyFill="1" applyBorder="1" applyAlignment="1">
      <alignment horizontal="center" vertical="center"/>
    </xf>
    <xf numFmtId="0" fontId="44" fillId="8" borderId="1" xfId="9" applyFont="1" applyFill="1" applyBorder="1" applyAlignment="1">
      <alignment horizontal="center" vertical="center" wrapText="1"/>
    </xf>
    <xf numFmtId="0" fontId="45" fillId="8" borderId="1" xfId="9" applyFont="1" applyFill="1" applyBorder="1" applyAlignment="1">
      <alignment horizontal="center" vertical="center" wrapText="1"/>
    </xf>
    <xf numFmtId="0" fontId="45" fillId="8" borderId="1" xfId="9" applyFont="1" applyFill="1" applyBorder="1" applyAlignment="1">
      <alignment horizontal="left" vertical="center" wrapText="1"/>
    </xf>
    <xf numFmtId="0" fontId="46" fillId="8" borderId="1" xfId="9" applyFont="1" applyFill="1" applyBorder="1" applyAlignment="1">
      <alignment vertical="center" wrapText="1"/>
    </xf>
    <xf numFmtId="0" fontId="47" fillId="8" borderId="1" xfId="9" applyFont="1" applyFill="1" applyBorder="1" applyAlignment="1">
      <alignment vertical="center" wrapText="1"/>
    </xf>
  </cellXfs>
  <cellStyles count="12">
    <cellStyle name="Comma 2" xfId="10"/>
    <cellStyle name="Currency 2" xfId="11"/>
    <cellStyle name="Hyperlink" xfId="4" builtinId="8"/>
    <cellStyle name="Normal" xfId="0" builtinId="0"/>
    <cellStyle name="Normal 10 2 2 2 2 2 2 3 2 2 2" xfId="3"/>
    <cellStyle name="Normal 18" xfId="9"/>
    <cellStyle name="Normal 2" xfId="6"/>
    <cellStyle name="Normal 2 2" xfId="8"/>
    <cellStyle name="Normal 2 3" xfId="7"/>
    <cellStyle name="Normal 24 4 11 2 2 2" xfId="1"/>
    <cellStyle name="Normal 41 2 2 2 2" xfId="2"/>
    <cellStyle name="Normal 5 2 2 2 8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301626</xdr:colOff>
      <xdr:row>4</xdr:row>
      <xdr:rowOff>0</xdr:rowOff>
    </xdr:from>
    <xdr:ext cx="899583" cy="22499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EBEF20-C7DE-49F3-930C-81A18194BB96}"/>
            </a:ext>
          </a:extLst>
        </xdr:cNvPr>
        <xdr:cNvSpPr txBox="1"/>
      </xdr:nvSpPr>
      <xdr:spPr>
        <a:xfrm>
          <a:off x="1111251" y="15192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170</xdr:row>
      <xdr:rowOff>0</xdr:rowOff>
    </xdr:from>
    <xdr:ext cx="899583" cy="22499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8FD4838-9D97-4C87-A8F9-B8A0D24B3E6D}"/>
            </a:ext>
          </a:extLst>
        </xdr:cNvPr>
        <xdr:cNvSpPr txBox="1"/>
      </xdr:nvSpPr>
      <xdr:spPr>
        <a:xfrm>
          <a:off x="1111251" y="346281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163</xdr:row>
      <xdr:rowOff>0</xdr:rowOff>
    </xdr:from>
    <xdr:ext cx="899583" cy="22499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407899C-C699-4453-99EF-A5FBBF0FA70E}"/>
            </a:ext>
          </a:extLst>
        </xdr:cNvPr>
        <xdr:cNvSpPr txBox="1"/>
      </xdr:nvSpPr>
      <xdr:spPr>
        <a:xfrm>
          <a:off x="1111251" y="330469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167</xdr:row>
      <xdr:rowOff>0</xdr:rowOff>
    </xdr:from>
    <xdr:ext cx="899583" cy="22499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DDFDAE3-850B-4167-965C-D68B69DCF6C5}"/>
            </a:ext>
          </a:extLst>
        </xdr:cNvPr>
        <xdr:cNvSpPr txBox="1"/>
      </xdr:nvSpPr>
      <xdr:spPr>
        <a:xfrm>
          <a:off x="1111251" y="33932813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159</xdr:row>
      <xdr:rowOff>0</xdr:rowOff>
    </xdr:from>
    <xdr:ext cx="899583" cy="22499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9A9D694-C99F-47DA-82FD-BBB205D5DBA8}"/>
            </a:ext>
          </a:extLst>
        </xdr:cNvPr>
        <xdr:cNvSpPr txBox="1"/>
      </xdr:nvSpPr>
      <xdr:spPr>
        <a:xfrm>
          <a:off x="1111251" y="322849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159</xdr:row>
      <xdr:rowOff>0</xdr:rowOff>
    </xdr:from>
    <xdr:ext cx="899583" cy="22499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A86073D-F144-45F7-A2A9-1CCCFC11B7F0}"/>
            </a:ext>
          </a:extLst>
        </xdr:cNvPr>
        <xdr:cNvSpPr txBox="1"/>
      </xdr:nvSpPr>
      <xdr:spPr>
        <a:xfrm>
          <a:off x="1111251" y="322849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157</xdr:row>
      <xdr:rowOff>0</xdr:rowOff>
    </xdr:from>
    <xdr:ext cx="899583" cy="22499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63FB658-BC31-4E74-9CED-FE4FD087E102}"/>
            </a:ext>
          </a:extLst>
        </xdr:cNvPr>
        <xdr:cNvSpPr txBox="1"/>
      </xdr:nvSpPr>
      <xdr:spPr>
        <a:xfrm>
          <a:off x="1111251" y="319039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167</xdr:row>
      <xdr:rowOff>0</xdr:rowOff>
    </xdr:from>
    <xdr:ext cx="899583" cy="22499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C6F6289-6187-4BBE-B900-899CCCCC8A6C}"/>
            </a:ext>
          </a:extLst>
        </xdr:cNvPr>
        <xdr:cNvSpPr txBox="1"/>
      </xdr:nvSpPr>
      <xdr:spPr>
        <a:xfrm>
          <a:off x="1111251" y="33932813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157</xdr:row>
      <xdr:rowOff>0</xdr:rowOff>
    </xdr:from>
    <xdr:ext cx="899583" cy="22499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687C3F5-4E31-4673-937E-E7B90560010E}"/>
            </a:ext>
          </a:extLst>
        </xdr:cNvPr>
        <xdr:cNvSpPr txBox="1"/>
      </xdr:nvSpPr>
      <xdr:spPr>
        <a:xfrm>
          <a:off x="1111251" y="319039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157</xdr:row>
      <xdr:rowOff>0</xdr:rowOff>
    </xdr:from>
    <xdr:ext cx="899583" cy="22499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21A45DF-E96C-448A-8973-B47529C9D7C7}"/>
            </a:ext>
          </a:extLst>
        </xdr:cNvPr>
        <xdr:cNvSpPr txBox="1"/>
      </xdr:nvSpPr>
      <xdr:spPr>
        <a:xfrm>
          <a:off x="1111251" y="319039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0</xdr:row>
      <xdr:rowOff>0</xdr:rowOff>
    </xdr:from>
    <xdr:ext cx="899583" cy="22499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ADDC139-278D-4661-B4DD-BF3E8B8E7F8A}"/>
            </a:ext>
          </a:extLst>
        </xdr:cNvPr>
        <xdr:cNvSpPr txBox="1"/>
      </xdr:nvSpPr>
      <xdr:spPr>
        <a:xfrm>
          <a:off x="1111251" y="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0</xdr:row>
      <xdr:rowOff>0</xdr:rowOff>
    </xdr:from>
    <xdr:ext cx="899583" cy="224998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4458F11-708D-420C-84B2-693FAD2185DC}"/>
            </a:ext>
          </a:extLst>
        </xdr:cNvPr>
        <xdr:cNvSpPr txBox="1"/>
      </xdr:nvSpPr>
      <xdr:spPr>
        <a:xfrm>
          <a:off x="1111251" y="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3</xdr:row>
      <xdr:rowOff>0</xdr:rowOff>
    </xdr:from>
    <xdr:ext cx="899583" cy="224998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D9E3400-3A0C-42B4-9AAE-8FF6BF461395}"/>
            </a:ext>
          </a:extLst>
        </xdr:cNvPr>
        <xdr:cNvSpPr txBox="1"/>
      </xdr:nvSpPr>
      <xdr:spPr>
        <a:xfrm>
          <a:off x="1111251" y="12668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0</xdr:row>
      <xdr:rowOff>0</xdr:rowOff>
    </xdr:from>
    <xdr:ext cx="899583" cy="224998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3EC147D-5CDD-4369-9C2D-082E7B686889}"/>
            </a:ext>
          </a:extLst>
        </xdr:cNvPr>
        <xdr:cNvSpPr txBox="1"/>
      </xdr:nvSpPr>
      <xdr:spPr>
        <a:xfrm>
          <a:off x="744539" y="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3</xdr:row>
      <xdr:rowOff>0</xdr:rowOff>
    </xdr:from>
    <xdr:ext cx="899583" cy="224998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59BC35C-1A1C-490F-802D-3362E158A2DF}"/>
            </a:ext>
          </a:extLst>
        </xdr:cNvPr>
        <xdr:cNvSpPr txBox="1"/>
      </xdr:nvSpPr>
      <xdr:spPr>
        <a:xfrm>
          <a:off x="1111251" y="12668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0</xdr:row>
      <xdr:rowOff>0</xdr:rowOff>
    </xdr:from>
    <xdr:ext cx="899583" cy="224998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85DEB5E-350F-4CCC-B384-9BD83070799B}"/>
            </a:ext>
          </a:extLst>
        </xdr:cNvPr>
        <xdr:cNvSpPr txBox="1"/>
      </xdr:nvSpPr>
      <xdr:spPr>
        <a:xfrm>
          <a:off x="1111251" y="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2</xdr:row>
      <xdr:rowOff>0</xdr:rowOff>
    </xdr:from>
    <xdr:ext cx="899583" cy="224998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F0D5F29-D0CF-4771-97E0-6DC5756C224D}"/>
            </a:ext>
          </a:extLst>
        </xdr:cNvPr>
        <xdr:cNvSpPr txBox="1"/>
      </xdr:nvSpPr>
      <xdr:spPr>
        <a:xfrm>
          <a:off x="1111251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2</xdr:row>
      <xdr:rowOff>0</xdr:rowOff>
    </xdr:from>
    <xdr:ext cx="899583" cy="224998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EFEE52CA-51A3-47B9-84DA-77C25586DCFE}"/>
            </a:ext>
          </a:extLst>
        </xdr:cNvPr>
        <xdr:cNvSpPr txBox="1"/>
      </xdr:nvSpPr>
      <xdr:spPr>
        <a:xfrm>
          <a:off x="744539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17</xdr:row>
      <xdr:rowOff>0</xdr:rowOff>
    </xdr:from>
    <xdr:ext cx="899583" cy="224998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B4933B57-5DEC-42D5-AF73-DB3DB8E61F3E}"/>
            </a:ext>
          </a:extLst>
        </xdr:cNvPr>
        <xdr:cNvSpPr txBox="1"/>
      </xdr:nvSpPr>
      <xdr:spPr>
        <a:xfrm>
          <a:off x="1111251" y="39957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45</xdr:row>
      <xdr:rowOff>0</xdr:rowOff>
    </xdr:from>
    <xdr:ext cx="899583" cy="224998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6FB9628-3246-4167-8371-45C656320350}"/>
            </a:ext>
          </a:extLst>
        </xdr:cNvPr>
        <xdr:cNvSpPr txBox="1"/>
      </xdr:nvSpPr>
      <xdr:spPr>
        <a:xfrm>
          <a:off x="744539" y="9453563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45</xdr:row>
      <xdr:rowOff>0</xdr:rowOff>
    </xdr:from>
    <xdr:ext cx="899583" cy="224998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3D493EF-7584-4346-BCDE-ACCEA29950FB}"/>
            </a:ext>
          </a:extLst>
        </xdr:cNvPr>
        <xdr:cNvSpPr txBox="1"/>
      </xdr:nvSpPr>
      <xdr:spPr>
        <a:xfrm>
          <a:off x="1111251" y="9453563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52</xdr:row>
      <xdr:rowOff>0</xdr:rowOff>
    </xdr:from>
    <xdr:ext cx="899583" cy="224998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B920CD5-39DC-4712-BA95-3182722B1010}"/>
            </a:ext>
          </a:extLst>
        </xdr:cNvPr>
        <xdr:cNvSpPr txBox="1"/>
      </xdr:nvSpPr>
      <xdr:spPr>
        <a:xfrm>
          <a:off x="1111251" y="109108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75</xdr:row>
      <xdr:rowOff>0</xdr:rowOff>
    </xdr:from>
    <xdr:ext cx="899583" cy="224998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7B6A1A6A-F7E0-4807-A03C-935FE32AA7B5}"/>
            </a:ext>
          </a:extLst>
        </xdr:cNvPr>
        <xdr:cNvSpPr txBox="1"/>
      </xdr:nvSpPr>
      <xdr:spPr>
        <a:xfrm>
          <a:off x="1111251" y="15416213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83</xdr:row>
      <xdr:rowOff>0</xdr:rowOff>
    </xdr:from>
    <xdr:ext cx="899583" cy="224998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2F17E52-6E80-4A14-9316-48582EB498D8}"/>
            </a:ext>
          </a:extLst>
        </xdr:cNvPr>
        <xdr:cNvSpPr txBox="1"/>
      </xdr:nvSpPr>
      <xdr:spPr>
        <a:xfrm>
          <a:off x="1111251" y="170640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114</xdr:row>
      <xdr:rowOff>0</xdr:rowOff>
    </xdr:from>
    <xdr:ext cx="899583" cy="224998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12782E5-E0D6-4A33-8CAB-6C2C0FE52CAD}"/>
            </a:ext>
          </a:extLst>
        </xdr:cNvPr>
        <xdr:cNvSpPr txBox="1"/>
      </xdr:nvSpPr>
      <xdr:spPr>
        <a:xfrm>
          <a:off x="1111251" y="23093363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154</xdr:row>
      <xdr:rowOff>0</xdr:rowOff>
    </xdr:from>
    <xdr:ext cx="899583" cy="224998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F6B608E8-FF91-4626-BC4D-5210F95B00DF}"/>
            </a:ext>
          </a:extLst>
        </xdr:cNvPr>
        <xdr:cNvSpPr txBox="1"/>
      </xdr:nvSpPr>
      <xdr:spPr>
        <a:xfrm>
          <a:off x="1111251" y="308371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154</xdr:row>
      <xdr:rowOff>0</xdr:rowOff>
    </xdr:from>
    <xdr:ext cx="899583" cy="224998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DBE7C38-4CE4-4D0B-9A07-37CA37D45C8E}"/>
            </a:ext>
          </a:extLst>
        </xdr:cNvPr>
        <xdr:cNvSpPr txBox="1"/>
      </xdr:nvSpPr>
      <xdr:spPr>
        <a:xfrm>
          <a:off x="744539" y="308371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154</xdr:row>
      <xdr:rowOff>0</xdr:rowOff>
    </xdr:from>
    <xdr:ext cx="899583" cy="224998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14F8E4D-BBB8-4E19-B73A-99F453417CD0}"/>
            </a:ext>
          </a:extLst>
        </xdr:cNvPr>
        <xdr:cNvSpPr txBox="1"/>
      </xdr:nvSpPr>
      <xdr:spPr>
        <a:xfrm>
          <a:off x="744539" y="308371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154</xdr:row>
      <xdr:rowOff>0</xdr:rowOff>
    </xdr:from>
    <xdr:ext cx="899583" cy="224998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A8BC504-906F-4964-8516-16FB51F111FD}"/>
            </a:ext>
          </a:extLst>
        </xdr:cNvPr>
        <xdr:cNvSpPr txBox="1"/>
      </xdr:nvSpPr>
      <xdr:spPr>
        <a:xfrm>
          <a:off x="744539" y="308371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154</xdr:row>
      <xdr:rowOff>0</xdr:rowOff>
    </xdr:from>
    <xdr:ext cx="899583" cy="224998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C0D4413-2D5C-4C75-B3BF-9919ABDFE15A}"/>
            </a:ext>
          </a:extLst>
        </xdr:cNvPr>
        <xdr:cNvSpPr txBox="1"/>
      </xdr:nvSpPr>
      <xdr:spPr>
        <a:xfrm>
          <a:off x="744539" y="308371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154</xdr:row>
      <xdr:rowOff>0</xdr:rowOff>
    </xdr:from>
    <xdr:ext cx="899583" cy="224998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DC2F155-00C6-415F-A652-5FD9E13132D2}"/>
            </a:ext>
          </a:extLst>
        </xdr:cNvPr>
        <xdr:cNvSpPr txBox="1"/>
      </xdr:nvSpPr>
      <xdr:spPr>
        <a:xfrm>
          <a:off x="744539" y="308371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899583" cy="224998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67388F2-D9F7-48F7-A248-FDA4442270DF}"/>
            </a:ext>
          </a:extLst>
        </xdr:cNvPr>
        <xdr:cNvSpPr txBox="1"/>
      </xdr:nvSpPr>
      <xdr:spPr>
        <a:xfrm>
          <a:off x="301626" y="308371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899583" cy="224998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989AB2-460A-48D5-9B00-F4CC063BC5FD}"/>
            </a:ext>
          </a:extLst>
        </xdr:cNvPr>
        <xdr:cNvSpPr txBox="1"/>
      </xdr:nvSpPr>
      <xdr:spPr>
        <a:xfrm>
          <a:off x="301626" y="308371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899583" cy="224998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224F6E2-B2C5-4778-823F-438090C61394}"/>
            </a:ext>
          </a:extLst>
        </xdr:cNvPr>
        <xdr:cNvSpPr txBox="1"/>
      </xdr:nvSpPr>
      <xdr:spPr>
        <a:xfrm>
          <a:off x="301626" y="308371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899583" cy="224998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DB11484D-DD12-438F-9BD3-657C1E3158BF}"/>
            </a:ext>
          </a:extLst>
        </xdr:cNvPr>
        <xdr:cNvSpPr txBox="1"/>
      </xdr:nvSpPr>
      <xdr:spPr>
        <a:xfrm>
          <a:off x="301626" y="308371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899583" cy="224998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7BF3156-AE9C-43C2-A15A-608B82F058B0}"/>
            </a:ext>
          </a:extLst>
        </xdr:cNvPr>
        <xdr:cNvSpPr txBox="1"/>
      </xdr:nvSpPr>
      <xdr:spPr>
        <a:xfrm>
          <a:off x="301626" y="308371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899583" cy="224998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D25FB91-4807-4AC5-8370-D6DEBFCCA836}"/>
            </a:ext>
          </a:extLst>
        </xdr:cNvPr>
        <xdr:cNvSpPr txBox="1"/>
      </xdr:nvSpPr>
      <xdr:spPr>
        <a:xfrm>
          <a:off x="0" y="308371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154</xdr:row>
      <xdr:rowOff>0</xdr:rowOff>
    </xdr:from>
    <xdr:ext cx="899583" cy="224998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8492E8FF-69FE-4C4C-9C4D-34EB6DF07FA1}"/>
            </a:ext>
          </a:extLst>
        </xdr:cNvPr>
        <xdr:cNvSpPr txBox="1"/>
      </xdr:nvSpPr>
      <xdr:spPr>
        <a:xfrm>
          <a:off x="744539" y="308371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899583" cy="224998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6219EA0A-6B39-4AE9-B74E-64C1116590ED}"/>
            </a:ext>
          </a:extLst>
        </xdr:cNvPr>
        <xdr:cNvSpPr txBox="1"/>
      </xdr:nvSpPr>
      <xdr:spPr>
        <a:xfrm>
          <a:off x="301626" y="308371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154</xdr:row>
      <xdr:rowOff>0</xdr:rowOff>
    </xdr:from>
    <xdr:ext cx="899583" cy="224998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4B54047-4774-4AD9-B976-A1290E01AFEA}"/>
            </a:ext>
          </a:extLst>
        </xdr:cNvPr>
        <xdr:cNvSpPr txBox="1"/>
      </xdr:nvSpPr>
      <xdr:spPr>
        <a:xfrm>
          <a:off x="744539" y="308371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155</xdr:row>
      <xdr:rowOff>0</xdr:rowOff>
    </xdr:from>
    <xdr:ext cx="899583" cy="224998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B26C4D6-0B91-413C-9AD4-D4A50062D04E}"/>
            </a:ext>
          </a:extLst>
        </xdr:cNvPr>
        <xdr:cNvSpPr txBox="1"/>
      </xdr:nvSpPr>
      <xdr:spPr>
        <a:xfrm>
          <a:off x="1111251" y="312753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155</xdr:row>
      <xdr:rowOff>0</xdr:rowOff>
    </xdr:from>
    <xdr:ext cx="899583" cy="224998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DF7FB03A-2B3C-47DB-A38D-374CE65C87CF}"/>
            </a:ext>
          </a:extLst>
        </xdr:cNvPr>
        <xdr:cNvSpPr txBox="1"/>
      </xdr:nvSpPr>
      <xdr:spPr>
        <a:xfrm>
          <a:off x="1111251" y="312753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155</xdr:row>
      <xdr:rowOff>0</xdr:rowOff>
    </xdr:from>
    <xdr:ext cx="899583" cy="224998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4726ABBA-4A75-4A38-B08A-319CFEE06EF4}"/>
            </a:ext>
          </a:extLst>
        </xdr:cNvPr>
        <xdr:cNvSpPr txBox="1"/>
      </xdr:nvSpPr>
      <xdr:spPr>
        <a:xfrm>
          <a:off x="1111251" y="312753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155</xdr:row>
      <xdr:rowOff>0</xdr:rowOff>
    </xdr:from>
    <xdr:ext cx="899583" cy="224998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787395FC-B009-4435-A5C7-607A35C45C50}"/>
            </a:ext>
          </a:extLst>
        </xdr:cNvPr>
        <xdr:cNvSpPr txBox="1"/>
      </xdr:nvSpPr>
      <xdr:spPr>
        <a:xfrm>
          <a:off x="1111251" y="312753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156</xdr:row>
      <xdr:rowOff>0</xdr:rowOff>
    </xdr:from>
    <xdr:ext cx="899583" cy="224998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1AF3C9E-AF0A-4EE3-80DD-2A36C184BD4E}"/>
            </a:ext>
          </a:extLst>
        </xdr:cNvPr>
        <xdr:cNvSpPr txBox="1"/>
      </xdr:nvSpPr>
      <xdr:spPr>
        <a:xfrm>
          <a:off x="1111251" y="31589663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155</xdr:row>
      <xdr:rowOff>0</xdr:rowOff>
    </xdr:from>
    <xdr:ext cx="899583" cy="224998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C61F9BE-A2A9-4C07-A0DC-E29EB71ABE89}"/>
            </a:ext>
          </a:extLst>
        </xdr:cNvPr>
        <xdr:cNvSpPr txBox="1"/>
      </xdr:nvSpPr>
      <xdr:spPr>
        <a:xfrm>
          <a:off x="744539" y="312753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155</xdr:row>
      <xdr:rowOff>0</xdr:rowOff>
    </xdr:from>
    <xdr:ext cx="899583" cy="224998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3DB1EB0-0246-4722-AE8B-61C5FC12B867}"/>
            </a:ext>
          </a:extLst>
        </xdr:cNvPr>
        <xdr:cNvSpPr txBox="1"/>
      </xdr:nvSpPr>
      <xdr:spPr>
        <a:xfrm>
          <a:off x="744539" y="312753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155</xdr:row>
      <xdr:rowOff>0</xdr:rowOff>
    </xdr:from>
    <xdr:ext cx="899583" cy="224998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F484028-76EB-4D35-8EF4-72CCC77452BF}"/>
            </a:ext>
          </a:extLst>
        </xdr:cNvPr>
        <xdr:cNvSpPr txBox="1"/>
      </xdr:nvSpPr>
      <xdr:spPr>
        <a:xfrm>
          <a:off x="744539" y="312753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155</xdr:row>
      <xdr:rowOff>0</xdr:rowOff>
    </xdr:from>
    <xdr:ext cx="899583" cy="224998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C49646C-48EC-4D06-A570-15EF03855080}"/>
            </a:ext>
          </a:extLst>
        </xdr:cNvPr>
        <xdr:cNvSpPr txBox="1"/>
      </xdr:nvSpPr>
      <xdr:spPr>
        <a:xfrm>
          <a:off x="744539" y="312753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155</xdr:row>
      <xdr:rowOff>0</xdr:rowOff>
    </xdr:from>
    <xdr:ext cx="899583" cy="224998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D731231-9FDC-40CD-B373-C28B86FE8089}"/>
            </a:ext>
          </a:extLst>
        </xdr:cNvPr>
        <xdr:cNvSpPr txBox="1"/>
      </xdr:nvSpPr>
      <xdr:spPr>
        <a:xfrm>
          <a:off x="744539" y="312753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0</xdr:colOff>
      <xdr:row>155</xdr:row>
      <xdr:rowOff>0</xdr:rowOff>
    </xdr:from>
    <xdr:ext cx="899583" cy="224998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D8BA94D-7452-4E08-84D5-7A2FA7477401}"/>
            </a:ext>
          </a:extLst>
        </xdr:cNvPr>
        <xdr:cNvSpPr txBox="1"/>
      </xdr:nvSpPr>
      <xdr:spPr>
        <a:xfrm>
          <a:off x="301626" y="312753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155</xdr:row>
      <xdr:rowOff>0</xdr:rowOff>
    </xdr:from>
    <xdr:ext cx="899583" cy="224998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ECD869CF-67AB-4E2D-9B0A-304FF0A49D08}"/>
            </a:ext>
          </a:extLst>
        </xdr:cNvPr>
        <xdr:cNvSpPr txBox="1"/>
      </xdr:nvSpPr>
      <xdr:spPr>
        <a:xfrm>
          <a:off x="1111251" y="312753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155</xdr:row>
      <xdr:rowOff>0</xdr:rowOff>
    </xdr:from>
    <xdr:ext cx="899583" cy="224998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F9EEE4-C500-43AF-8BF4-68A6AE6CA04C}"/>
            </a:ext>
          </a:extLst>
        </xdr:cNvPr>
        <xdr:cNvSpPr txBox="1"/>
      </xdr:nvSpPr>
      <xdr:spPr>
        <a:xfrm>
          <a:off x="744539" y="312753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154</xdr:row>
      <xdr:rowOff>0</xdr:rowOff>
    </xdr:from>
    <xdr:ext cx="899583" cy="224998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6F28F4A5-EE03-4D0D-9A42-9BA6C2C42483}"/>
            </a:ext>
          </a:extLst>
        </xdr:cNvPr>
        <xdr:cNvSpPr txBox="1"/>
      </xdr:nvSpPr>
      <xdr:spPr>
        <a:xfrm>
          <a:off x="1111251" y="308371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166</xdr:row>
      <xdr:rowOff>0</xdr:rowOff>
    </xdr:from>
    <xdr:ext cx="899583" cy="224998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EE102CB3-06A0-4359-A15B-FA0B5D45E32E}"/>
            </a:ext>
          </a:extLst>
        </xdr:cNvPr>
        <xdr:cNvSpPr txBox="1"/>
      </xdr:nvSpPr>
      <xdr:spPr>
        <a:xfrm>
          <a:off x="744539" y="336184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166</xdr:row>
      <xdr:rowOff>0</xdr:rowOff>
    </xdr:from>
    <xdr:ext cx="899583" cy="224998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8563DF79-554F-4E3D-8314-70C9ABBF3DF5}"/>
            </a:ext>
          </a:extLst>
        </xdr:cNvPr>
        <xdr:cNvSpPr txBox="1"/>
      </xdr:nvSpPr>
      <xdr:spPr>
        <a:xfrm>
          <a:off x="744539" y="336184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166</xdr:row>
      <xdr:rowOff>0</xdr:rowOff>
    </xdr:from>
    <xdr:ext cx="899583" cy="224998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139FD12-B1EC-4A74-BD1A-49127BCFF569}"/>
            </a:ext>
          </a:extLst>
        </xdr:cNvPr>
        <xdr:cNvSpPr txBox="1"/>
      </xdr:nvSpPr>
      <xdr:spPr>
        <a:xfrm>
          <a:off x="744539" y="336184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166</xdr:row>
      <xdr:rowOff>0</xdr:rowOff>
    </xdr:from>
    <xdr:ext cx="899583" cy="224998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E5DB28B-2406-4BC3-A6FD-BEB2E6801B0B}"/>
            </a:ext>
          </a:extLst>
        </xdr:cNvPr>
        <xdr:cNvSpPr txBox="1"/>
      </xdr:nvSpPr>
      <xdr:spPr>
        <a:xfrm>
          <a:off x="744539" y="336184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166</xdr:row>
      <xdr:rowOff>0</xdr:rowOff>
    </xdr:from>
    <xdr:ext cx="899583" cy="224998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895C467F-4093-4D86-B09B-3D0C75781083}"/>
            </a:ext>
          </a:extLst>
        </xdr:cNvPr>
        <xdr:cNvSpPr txBox="1"/>
      </xdr:nvSpPr>
      <xdr:spPr>
        <a:xfrm>
          <a:off x="744539" y="336184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166</xdr:row>
      <xdr:rowOff>0</xdr:rowOff>
    </xdr:from>
    <xdr:ext cx="899583" cy="224998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E169D57-39AA-4772-93C0-4DCB44576EF9}"/>
            </a:ext>
          </a:extLst>
        </xdr:cNvPr>
        <xdr:cNvSpPr txBox="1"/>
      </xdr:nvSpPr>
      <xdr:spPr>
        <a:xfrm>
          <a:off x="1111251" y="336184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166</xdr:row>
      <xdr:rowOff>0</xdr:rowOff>
    </xdr:from>
    <xdr:ext cx="899583" cy="224998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15023CA6-90F8-4AF5-AD4A-F2D939747D2F}"/>
            </a:ext>
          </a:extLst>
        </xdr:cNvPr>
        <xdr:cNvSpPr txBox="1"/>
      </xdr:nvSpPr>
      <xdr:spPr>
        <a:xfrm>
          <a:off x="1111251" y="336184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166</xdr:row>
      <xdr:rowOff>0</xdr:rowOff>
    </xdr:from>
    <xdr:ext cx="899583" cy="224998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6A4D4F36-5BF5-410E-9FAC-F3368BC4FD79}"/>
            </a:ext>
          </a:extLst>
        </xdr:cNvPr>
        <xdr:cNvSpPr txBox="1"/>
      </xdr:nvSpPr>
      <xdr:spPr>
        <a:xfrm>
          <a:off x="1111251" y="336184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166</xdr:row>
      <xdr:rowOff>0</xdr:rowOff>
    </xdr:from>
    <xdr:ext cx="899583" cy="224998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AE9C3658-D046-48C4-9424-C1D1B0CEEB7C}"/>
            </a:ext>
          </a:extLst>
        </xdr:cNvPr>
        <xdr:cNvSpPr txBox="1"/>
      </xdr:nvSpPr>
      <xdr:spPr>
        <a:xfrm>
          <a:off x="1111251" y="336184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166</xdr:row>
      <xdr:rowOff>0</xdr:rowOff>
    </xdr:from>
    <xdr:ext cx="899583" cy="224998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D8A1AF9D-2D16-4669-8285-723A9A51E8E9}"/>
            </a:ext>
          </a:extLst>
        </xdr:cNvPr>
        <xdr:cNvSpPr txBox="1"/>
      </xdr:nvSpPr>
      <xdr:spPr>
        <a:xfrm>
          <a:off x="1111251" y="336184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169</xdr:row>
      <xdr:rowOff>0</xdr:rowOff>
    </xdr:from>
    <xdr:ext cx="899583" cy="224998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4E2C3E9C-586F-4B89-A7DB-C0148967CA6A}"/>
            </a:ext>
          </a:extLst>
        </xdr:cNvPr>
        <xdr:cNvSpPr txBox="1"/>
      </xdr:nvSpPr>
      <xdr:spPr>
        <a:xfrm>
          <a:off x="1111251" y="34313813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301626</xdr:colOff>
      <xdr:row>13</xdr:row>
      <xdr:rowOff>0</xdr:rowOff>
    </xdr:from>
    <xdr:ext cx="899583" cy="22499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856ED8-8920-4D26-9C47-D6860751B029}"/>
            </a:ext>
          </a:extLst>
        </xdr:cNvPr>
        <xdr:cNvSpPr txBox="1"/>
      </xdr:nvSpPr>
      <xdr:spPr>
        <a:xfrm>
          <a:off x="301626" y="50006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13</xdr:row>
      <xdr:rowOff>0</xdr:rowOff>
    </xdr:from>
    <xdr:ext cx="899583" cy="22499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98C9F34-F006-4A80-A793-700D914D6433}"/>
            </a:ext>
          </a:extLst>
        </xdr:cNvPr>
        <xdr:cNvSpPr txBox="1"/>
      </xdr:nvSpPr>
      <xdr:spPr>
        <a:xfrm>
          <a:off x="301626" y="50006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20</xdr:row>
      <xdr:rowOff>0</xdr:rowOff>
    </xdr:from>
    <xdr:ext cx="899583" cy="22499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A0A22-1391-4C4F-8EDA-1C58B0EAE224}"/>
            </a:ext>
          </a:extLst>
        </xdr:cNvPr>
        <xdr:cNvSpPr txBox="1"/>
      </xdr:nvSpPr>
      <xdr:spPr>
        <a:xfrm>
          <a:off x="301626" y="76914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20</xdr:row>
      <xdr:rowOff>0</xdr:rowOff>
    </xdr:from>
    <xdr:ext cx="899583" cy="22499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59FD7FD-16FE-4E70-B571-38C4FE909811}"/>
            </a:ext>
          </a:extLst>
        </xdr:cNvPr>
        <xdr:cNvSpPr txBox="1"/>
      </xdr:nvSpPr>
      <xdr:spPr>
        <a:xfrm>
          <a:off x="301626" y="769143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13</xdr:row>
      <xdr:rowOff>0</xdr:rowOff>
    </xdr:from>
    <xdr:ext cx="899583" cy="22499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578D8F2-D7AA-4B3F-8171-4825C9881BD0}"/>
            </a:ext>
          </a:extLst>
        </xdr:cNvPr>
        <xdr:cNvSpPr txBox="1"/>
      </xdr:nvSpPr>
      <xdr:spPr>
        <a:xfrm>
          <a:off x="301626" y="50006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13</xdr:row>
      <xdr:rowOff>0</xdr:rowOff>
    </xdr:from>
    <xdr:ext cx="899583" cy="22499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DB31AFE-18FF-4DA8-BF1D-6FCECF6555A0}"/>
            </a:ext>
          </a:extLst>
        </xdr:cNvPr>
        <xdr:cNvSpPr txBox="1"/>
      </xdr:nvSpPr>
      <xdr:spPr>
        <a:xfrm>
          <a:off x="301626" y="50006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19</xdr:row>
      <xdr:rowOff>0</xdr:rowOff>
    </xdr:from>
    <xdr:ext cx="899583" cy="22499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381130F-421C-4EF8-8448-CB7DC8918C0C}"/>
            </a:ext>
          </a:extLst>
        </xdr:cNvPr>
        <xdr:cNvSpPr txBox="1"/>
      </xdr:nvSpPr>
      <xdr:spPr>
        <a:xfrm>
          <a:off x="301626" y="714375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19</xdr:row>
      <xdr:rowOff>0</xdr:rowOff>
    </xdr:from>
    <xdr:ext cx="899583" cy="22499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CA9F724-1E73-447C-88A0-0AE290331700}"/>
            </a:ext>
          </a:extLst>
        </xdr:cNvPr>
        <xdr:cNvSpPr txBox="1"/>
      </xdr:nvSpPr>
      <xdr:spPr>
        <a:xfrm>
          <a:off x="301626" y="714375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19</xdr:row>
      <xdr:rowOff>0</xdr:rowOff>
    </xdr:from>
    <xdr:ext cx="899583" cy="22499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66EC4DC-ADD7-4DCC-92E9-8D5FF2214AE1}"/>
            </a:ext>
          </a:extLst>
        </xdr:cNvPr>
        <xdr:cNvSpPr txBox="1"/>
      </xdr:nvSpPr>
      <xdr:spPr>
        <a:xfrm>
          <a:off x="301626" y="714375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19</xdr:row>
      <xdr:rowOff>0</xdr:rowOff>
    </xdr:from>
    <xdr:ext cx="899583" cy="22499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55CE766-1698-49C7-AAE3-548C80A389B8}"/>
            </a:ext>
          </a:extLst>
        </xdr:cNvPr>
        <xdr:cNvSpPr txBox="1"/>
      </xdr:nvSpPr>
      <xdr:spPr>
        <a:xfrm>
          <a:off x="301626" y="714375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13</xdr:row>
      <xdr:rowOff>0</xdr:rowOff>
    </xdr:from>
    <xdr:ext cx="899583" cy="22499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68695B6-435A-437E-9A43-BA655303B352}"/>
            </a:ext>
          </a:extLst>
        </xdr:cNvPr>
        <xdr:cNvSpPr txBox="1"/>
      </xdr:nvSpPr>
      <xdr:spPr>
        <a:xfrm>
          <a:off x="301626" y="50006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13</xdr:row>
      <xdr:rowOff>0</xdr:rowOff>
    </xdr:from>
    <xdr:ext cx="899583" cy="224998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808C3C5-78E5-43C9-A07A-ECB0417B6802}"/>
            </a:ext>
          </a:extLst>
        </xdr:cNvPr>
        <xdr:cNvSpPr txBox="1"/>
      </xdr:nvSpPr>
      <xdr:spPr>
        <a:xfrm>
          <a:off x="301626" y="50006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13</xdr:row>
      <xdr:rowOff>0</xdr:rowOff>
    </xdr:from>
    <xdr:ext cx="899583" cy="224998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24035A7-5DDA-4C5A-ABEA-F9B49435B771}"/>
            </a:ext>
          </a:extLst>
        </xdr:cNvPr>
        <xdr:cNvSpPr txBox="1"/>
      </xdr:nvSpPr>
      <xdr:spPr>
        <a:xfrm>
          <a:off x="301626" y="50006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13</xdr:row>
      <xdr:rowOff>0</xdr:rowOff>
    </xdr:from>
    <xdr:ext cx="899583" cy="224998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45C7BAD-6A90-4391-B167-A5CC3D928964}"/>
            </a:ext>
          </a:extLst>
        </xdr:cNvPr>
        <xdr:cNvSpPr txBox="1"/>
      </xdr:nvSpPr>
      <xdr:spPr>
        <a:xfrm>
          <a:off x="301626" y="50006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44</xdr:row>
      <xdr:rowOff>0</xdr:rowOff>
    </xdr:from>
    <xdr:ext cx="899583" cy="224998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9CEFAF-C27E-47A5-81AF-5AC332739A25}"/>
            </a:ext>
          </a:extLst>
        </xdr:cNvPr>
        <xdr:cNvSpPr txBox="1"/>
      </xdr:nvSpPr>
      <xdr:spPr>
        <a:xfrm>
          <a:off x="301626" y="156733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44</xdr:row>
      <xdr:rowOff>0</xdr:rowOff>
    </xdr:from>
    <xdr:ext cx="899583" cy="224998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49A7158-7569-4925-9863-7E2877970623}"/>
            </a:ext>
          </a:extLst>
        </xdr:cNvPr>
        <xdr:cNvSpPr txBox="1"/>
      </xdr:nvSpPr>
      <xdr:spPr>
        <a:xfrm>
          <a:off x="301626" y="156733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44</xdr:row>
      <xdr:rowOff>0</xdr:rowOff>
    </xdr:from>
    <xdr:ext cx="899583" cy="224998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86CAC88-19A9-4C6C-A722-6F9B6C65B93B}"/>
            </a:ext>
          </a:extLst>
        </xdr:cNvPr>
        <xdr:cNvSpPr txBox="1"/>
      </xdr:nvSpPr>
      <xdr:spPr>
        <a:xfrm>
          <a:off x="301626" y="156733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44</xdr:row>
      <xdr:rowOff>0</xdr:rowOff>
    </xdr:from>
    <xdr:ext cx="899583" cy="224998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5315FBD-46D2-46EC-821A-F0C6FDBFD886}"/>
            </a:ext>
          </a:extLst>
        </xdr:cNvPr>
        <xdr:cNvSpPr txBox="1"/>
      </xdr:nvSpPr>
      <xdr:spPr>
        <a:xfrm>
          <a:off x="301626" y="156733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44</xdr:row>
      <xdr:rowOff>0</xdr:rowOff>
    </xdr:from>
    <xdr:ext cx="899583" cy="224998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936DB45-B489-4109-ABE5-879BB3C6E098}"/>
            </a:ext>
          </a:extLst>
        </xdr:cNvPr>
        <xdr:cNvSpPr txBox="1"/>
      </xdr:nvSpPr>
      <xdr:spPr>
        <a:xfrm>
          <a:off x="301626" y="156733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44</xdr:row>
      <xdr:rowOff>0</xdr:rowOff>
    </xdr:from>
    <xdr:ext cx="899583" cy="224998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3A11380-73C2-4CCA-A304-D6ECB7CA434C}"/>
            </a:ext>
          </a:extLst>
        </xdr:cNvPr>
        <xdr:cNvSpPr txBox="1"/>
      </xdr:nvSpPr>
      <xdr:spPr>
        <a:xfrm>
          <a:off x="301626" y="156733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44</xdr:row>
      <xdr:rowOff>0</xdr:rowOff>
    </xdr:from>
    <xdr:ext cx="899583" cy="224998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53285BB-466C-461D-88DD-56BB7A34FBA5}"/>
            </a:ext>
          </a:extLst>
        </xdr:cNvPr>
        <xdr:cNvSpPr txBox="1"/>
      </xdr:nvSpPr>
      <xdr:spPr>
        <a:xfrm>
          <a:off x="301626" y="156733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44</xdr:row>
      <xdr:rowOff>0</xdr:rowOff>
    </xdr:from>
    <xdr:ext cx="899583" cy="224998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FFE801F7-EFF5-4F10-ADBE-C9DE543A2D73}"/>
            </a:ext>
          </a:extLst>
        </xdr:cNvPr>
        <xdr:cNvSpPr txBox="1"/>
      </xdr:nvSpPr>
      <xdr:spPr>
        <a:xfrm>
          <a:off x="301626" y="156733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13</xdr:row>
      <xdr:rowOff>0</xdr:rowOff>
    </xdr:from>
    <xdr:ext cx="899583" cy="224998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28CFD6-00AA-4E31-837A-985288BB0B22}"/>
            </a:ext>
          </a:extLst>
        </xdr:cNvPr>
        <xdr:cNvSpPr txBox="1"/>
      </xdr:nvSpPr>
      <xdr:spPr>
        <a:xfrm>
          <a:off x="301626" y="50006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13</xdr:row>
      <xdr:rowOff>0</xdr:rowOff>
    </xdr:from>
    <xdr:ext cx="899583" cy="224998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57608BE3-67B0-4897-B7A1-D3A52201236E}"/>
            </a:ext>
          </a:extLst>
        </xdr:cNvPr>
        <xdr:cNvSpPr txBox="1"/>
      </xdr:nvSpPr>
      <xdr:spPr>
        <a:xfrm>
          <a:off x="301626" y="50006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13</xdr:row>
      <xdr:rowOff>0</xdr:rowOff>
    </xdr:from>
    <xdr:ext cx="899583" cy="224998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2BCBDEB5-D344-4D63-9CC4-BDA8AD85B192}"/>
            </a:ext>
          </a:extLst>
        </xdr:cNvPr>
        <xdr:cNvSpPr txBox="1"/>
      </xdr:nvSpPr>
      <xdr:spPr>
        <a:xfrm>
          <a:off x="301626" y="50006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13</xdr:row>
      <xdr:rowOff>0</xdr:rowOff>
    </xdr:from>
    <xdr:ext cx="899583" cy="224998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3E20C112-9014-43F5-87DE-5CD32DD5D388}"/>
            </a:ext>
          </a:extLst>
        </xdr:cNvPr>
        <xdr:cNvSpPr txBox="1"/>
      </xdr:nvSpPr>
      <xdr:spPr>
        <a:xfrm>
          <a:off x="301626" y="50006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31</xdr:row>
      <xdr:rowOff>0</xdr:rowOff>
    </xdr:from>
    <xdr:ext cx="899583" cy="224998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43931FAA-3E21-4F85-BB78-B4EDFC415B03}"/>
            </a:ext>
          </a:extLst>
        </xdr:cNvPr>
        <xdr:cNvSpPr txBox="1"/>
      </xdr:nvSpPr>
      <xdr:spPr>
        <a:xfrm>
          <a:off x="301626" y="111347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31</xdr:row>
      <xdr:rowOff>0</xdr:rowOff>
    </xdr:from>
    <xdr:ext cx="899583" cy="224998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48A92CC2-4F8E-46A8-BCC9-A362471FBC84}"/>
            </a:ext>
          </a:extLst>
        </xdr:cNvPr>
        <xdr:cNvSpPr txBox="1"/>
      </xdr:nvSpPr>
      <xdr:spPr>
        <a:xfrm>
          <a:off x="301626" y="111347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31</xdr:row>
      <xdr:rowOff>0</xdr:rowOff>
    </xdr:from>
    <xdr:ext cx="899583" cy="224998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93A2C53-450C-43D8-A920-42465E4D8AE1}"/>
            </a:ext>
          </a:extLst>
        </xdr:cNvPr>
        <xdr:cNvSpPr txBox="1"/>
      </xdr:nvSpPr>
      <xdr:spPr>
        <a:xfrm>
          <a:off x="301626" y="111347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31</xdr:row>
      <xdr:rowOff>0</xdr:rowOff>
    </xdr:from>
    <xdr:ext cx="899583" cy="224998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DABB135-106F-4234-AAE7-E7E1A957CB42}"/>
            </a:ext>
          </a:extLst>
        </xdr:cNvPr>
        <xdr:cNvSpPr txBox="1"/>
      </xdr:nvSpPr>
      <xdr:spPr>
        <a:xfrm>
          <a:off x="301626" y="111347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32</xdr:row>
      <xdr:rowOff>0</xdr:rowOff>
    </xdr:from>
    <xdr:ext cx="899583" cy="224998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C81067DA-534C-4C0A-907D-67597D5CBA17}"/>
            </a:ext>
          </a:extLst>
        </xdr:cNvPr>
        <xdr:cNvSpPr txBox="1"/>
      </xdr:nvSpPr>
      <xdr:spPr>
        <a:xfrm>
          <a:off x="301626" y="11682413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32</xdr:row>
      <xdr:rowOff>0</xdr:rowOff>
    </xdr:from>
    <xdr:ext cx="899583" cy="224998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7ED7FD7-7453-4308-A036-3D3C7B3340CB}"/>
            </a:ext>
          </a:extLst>
        </xdr:cNvPr>
        <xdr:cNvSpPr txBox="1"/>
      </xdr:nvSpPr>
      <xdr:spPr>
        <a:xfrm>
          <a:off x="301626" y="11682413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43</xdr:row>
      <xdr:rowOff>0</xdr:rowOff>
    </xdr:from>
    <xdr:ext cx="899583" cy="224998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9DEEC08-BD19-4363-880D-BFE8CF1B904B}"/>
            </a:ext>
          </a:extLst>
        </xdr:cNvPr>
        <xdr:cNvSpPr txBox="1"/>
      </xdr:nvSpPr>
      <xdr:spPr>
        <a:xfrm>
          <a:off x="301626" y="151257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43</xdr:row>
      <xdr:rowOff>0</xdr:rowOff>
    </xdr:from>
    <xdr:ext cx="899583" cy="224998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F279A060-84B1-422D-B95C-D08066C58689}"/>
            </a:ext>
          </a:extLst>
        </xdr:cNvPr>
        <xdr:cNvSpPr txBox="1"/>
      </xdr:nvSpPr>
      <xdr:spPr>
        <a:xfrm>
          <a:off x="301626" y="151257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43</xdr:row>
      <xdr:rowOff>0</xdr:rowOff>
    </xdr:from>
    <xdr:ext cx="899583" cy="224998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5F280F3-A61E-4A0D-BC7D-B6A476D679BE}"/>
            </a:ext>
          </a:extLst>
        </xdr:cNvPr>
        <xdr:cNvSpPr txBox="1"/>
      </xdr:nvSpPr>
      <xdr:spPr>
        <a:xfrm>
          <a:off x="301626" y="151257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43</xdr:row>
      <xdr:rowOff>0</xdr:rowOff>
    </xdr:from>
    <xdr:ext cx="899583" cy="224998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9B11949-E490-4246-8E3F-B908E6D6310F}"/>
            </a:ext>
          </a:extLst>
        </xdr:cNvPr>
        <xdr:cNvSpPr txBox="1"/>
      </xdr:nvSpPr>
      <xdr:spPr>
        <a:xfrm>
          <a:off x="301626" y="151257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44</xdr:row>
      <xdr:rowOff>0</xdr:rowOff>
    </xdr:from>
    <xdr:ext cx="899583" cy="224998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5E58B1E-C204-42BC-AB1E-821D6898F070}"/>
            </a:ext>
          </a:extLst>
        </xdr:cNvPr>
        <xdr:cNvSpPr txBox="1"/>
      </xdr:nvSpPr>
      <xdr:spPr>
        <a:xfrm>
          <a:off x="301626" y="156733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44</xdr:row>
      <xdr:rowOff>0</xdr:rowOff>
    </xdr:from>
    <xdr:ext cx="899583" cy="224998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B2E9D92-D05A-40AD-8C1D-63E8A88F2868}"/>
            </a:ext>
          </a:extLst>
        </xdr:cNvPr>
        <xdr:cNvSpPr txBox="1"/>
      </xdr:nvSpPr>
      <xdr:spPr>
        <a:xfrm>
          <a:off x="301626" y="15673388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301626</xdr:colOff>
      <xdr:row>0</xdr:row>
      <xdr:rowOff>0</xdr:rowOff>
    </xdr:from>
    <xdr:ext cx="899583" cy="22499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4FB4A0-45B1-49E5-8891-8B251A7773A8}"/>
            </a:ext>
          </a:extLst>
        </xdr:cNvPr>
        <xdr:cNvSpPr txBox="1"/>
      </xdr:nvSpPr>
      <xdr:spPr>
        <a:xfrm>
          <a:off x="1720851" y="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301626</xdr:colOff>
      <xdr:row>2</xdr:row>
      <xdr:rowOff>0</xdr:rowOff>
    </xdr:from>
    <xdr:ext cx="899583" cy="22499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2ECD935-4667-4ED7-A045-096C2E61D57E}"/>
            </a:ext>
          </a:extLst>
        </xdr:cNvPr>
        <xdr:cNvSpPr txBox="1"/>
      </xdr:nvSpPr>
      <xdr:spPr>
        <a:xfrm>
          <a:off x="1720851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301626</xdr:colOff>
      <xdr:row>2</xdr:row>
      <xdr:rowOff>0</xdr:rowOff>
    </xdr:from>
    <xdr:ext cx="899583" cy="22499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1AED5EF-5B54-4C6D-A24B-B5AFDD4B9796}"/>
            </a:ext>
          </a:extLst>
        </xdr:cNvPr>
        <xdr:cNvSpPr txBox="1"/>
      </xdr:nvSpPr>
      <xdr:spPr>
        <a:xfrm>
          <a:off x="1720851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2</xdr:row>
      <xdr:rowOff>0</xdr:rowOff>
    </xdr:from>
    <xdr:ext cx="899583" cy="22499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B7DDC03-B968-42E6-8EA4-9B80A7F0CC1B}"/>
            </a:ext>
          </a:extLst>
        </xdr:cNvPr>
        <xdr:cNvSpPr txBox="1"/>
      </xdr:nvSpPr>
      <xdr:spPr>
        <a:xfrm>
          <a:off x="773114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2</xdr:row>
      <xdr:rowOff>0</xdr:rowOff>
    </xdr:from>
    <xdr:ext cx="899583" cy="22499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DBA4395-6782-461F-8558-6739B9F77AFC}"/>
            </a:ext>
          </a:extLst>
        </xdr:cNvPr>
        <xdr:cNvSpPr txBox="1"/>
      </xdr:nvSpPr>
      <xdr:spPr>
        <a:xfrm>
          <a:off x="301626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301626</xdr:colOff>
      <xdr:row>34</xdr:row>
      <xdr:rowOff>0</xdr:rowOff>
    </xdr:from>
    <xdr:ext cx="899583" cy="22499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7E93872-D07A-4FD7-9920-D4A25CAABEEF}"/>
            </a:ext>
          </a:extLst>
        </xdr:cNvPr>
        <xdr:cNvSpPr txBox="1"/>
      </xdr:nvSpPr>
      <xdr:spPr>
        <a:xfrm>
          <a:off x="1720851" y="133826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301626</xdr:colOff>
      <xdr:row>14</xdr:row>
      <xdr:rowOff>0</xdr:rowOff>
    </xdr:from>
    <xdr:ext cx="899583" cy="22499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CB58316-A4E9-4FB5-816E-71A04013FB4C}"/>
            </a:ext>
          </a:extLst>
        </xdr:cNvPr>
        <xdr:cNvSpPr txBox="1"/>
      </xdr:nvSpPr>
      <xdr:spPr>
        <a:xfrm>
          <a:off x="1720851" y="589597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301626</xdr:colOff>
      <xdr:row>14</xdr:row>
      <xdr:rowOff>0</xdr:rowOff>
    </xdr:from>
    <xdr:ext cx="899583" cy="22499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F0AF12D-A7EF-4D8F-8AB9-AC2205EDAA8E}"/>
            </a:ext>
          </a:extLst>
        </xdr:cNvPr>
        <xdr:cNvSpPr txBox="1"/>
      </xdr:nvSpPr>
      <xdr:spPr>
        <a:xfrm>
          <a:off x="1720851" y="589597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14</xdr:row>
      <xdr:rowOff>0</xdr:rowOff>
    </xdr:from>
    <xdr:ext cx="899583" cy="22499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BCA8359-59CF-4887-A896-3C410EF43E1B}"/>
            </a:ext>
          </a:extLst>
        </xdr:cNvPr>
        <xdr:cNvSpPr txBox="1"/>
      </xdr:nvSpPr>
      <xdr:spPr>
        <a:xfrm>
          <a:off x="773114" y="589597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14</xdr:row>
      <xdr:rowOff>0</xdr:rowOff>
    </xdr:from>
    <xdr:ext cx="899583" cy="22499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247524-C064-435A-8C84-E2F2057CBBBF}"/>
            </a:ext>
          </a:extLst>
        </xdr:cNvPr>
        <xdr:cNvSpPr txBox="1"/>
      </xdr:nvSpPr>
      <xdr:spPr>
        <a:xfrm>
          <a:off x="301626" y="589597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301626</xdr:colOff>
      <xdr:row>14</xdr:row>
      <xdr:rowOff>0</xdr:rowOff>
    </xdr:from>
    <xdr:ext cx="899583" cy="22499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08C205-B018-4C55-B425-8C7D68E294C8}"/>
            </a:ext>
          </a:extLst>
        </xdr:cNvPr>
        <xdr:cNvSpPr txBox="1"/>
      </xdr:nvSpPr>
      <xdr:spPr>
        <a:xfrm>
          <a:off x="1719793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301626</xdr:colOff>
      <xdr:row>14</xdr:row>
      <xdr:rowOff>0</xdr:rowOff>
    </xdr:from>
    <xdr:ext cx="899583" cy="224998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4B69C4B-D3AC-41F5-A9F2-E5A1B5AB3588}"/>
            </a:ext>
          </a:extLst>
        </xdr:cNvPr>
        <xdr:cNvSpPr txBox="1"/>
      </xdr:nvSpPr>
      <xdr:spPr>
        <a:xfrm>
          <a:off x="1719793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14</xdr:row>
      <xdr:rowOff>0</xdr:rowOff>
    </xdr:from>
    <xdr:ext cx="899583" cy="224998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88540-9811-4A2E-8BC5-FAD63BF91F1A}"/>
            </a:ext>
          </a:extLst>
        </xdr:cNvPr>
        <xdr:cNvSpPr txBox="1"/>
      </xdr:nvSpPr>
      <xdr:spPr>
        <a:xfrm>
          <a:off x="772585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14</xdr:row>
      <xdr:rowOff>0</xdr:rowOff>
    </xdr:from>
    <xdr:ext cx="899583" cy="224998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D3EF948-B1BE-4BB1-B908-221DA11591B8}"/>
            </a:ext>
          </a:extLst>
        </xdr:cNvPr>
        <xdr:cNvSpPr txBox="1"/>
      </xdr:nvSpPr>
      <xdr:spPr>
        <a:xfrm>
          <a:off x="301626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301626</xdr:colOff>
      <xdr:row>0</xdr:row>
      <xdr:rowOff>0</xdr:rowOff>
    </xdr:from>
    <xdr:ext cx="899583" cy="22499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618BA6-3BF4-41F5-9337-3F82394386FC}"/>
            </a:ext>
          </a:extLst>
        </xdr:cNvPr>
        <xdr:cNvSpPr txBox="1"/>
      </xdr:nvSpPr>
      <xdr:spPr>
        <a:xfrm>
          <a:off x="1720851" y="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2</xdr:row>
      <xdr:rowOff>0</xdr:rowOff>
    </xdr:from>
    <xdr:ext cx="899583" cy="22499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40F46F-105D-45A9-9879-642FB2A3C85B}"/>
            </a:ext>
          </a:extLst>
        </xdr:cNvPr>
        <xdr:cNvSpPr txBox="1"/>
      </xdr:nvSpPr>
      <xdr:spPr>
        <a:xfrm>
          <a:off x="1720851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2</xdr:row>
      <xdr:rowOff>0</xdr:rowOff>
    </xdr:from>
    <xdr:ext cx="899583" cy="22499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CCC1819-FF09-4480-8BDE-8B14A6E69CE3}"/>
            </a:ext>
          </a:extLst>
        </xdr:cNvPr>
        <xdr:cNvSpPr txBox="1"/>
      </xdr:nvSpPr>
      <xdr:spPr>
        <a:xfrm>
          <a:off x="1720851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899583" cy="22499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EAAF65E-D85C-4855-8BFB-1C9D2C24AA4C}"/>
            </a:ext>
          </a:extLst>
        </xdr:cNvPr>
        <xdr:cNvSpPr txBox="1"/>
      </xdr:nvSpPr>
      <xdr:spPr>
        <a:xfrm>
          <a:off x="773114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899583" cy="22499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0B32A1E-20BE-464E-8FC7-EC4ADF35DB2A}"/>
            </a:ext>
          </a:extLst>
        </xdr:cNvPr>
        <xdr:cNvSpPr txBox="1"/>
      </xdr:nvSpPr>
      <xdr:spPr>
        <a:xfrm>
          <a:off x="301626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899583" cy="22499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EA5BE25-C8A5-4BCD-9FEB-FAEA53F8234E}"/>
            </a:ext>
          </a:extLst>
        </xdr:cNvPr>
        <xdr:cNvSpPr txBox="1"/>
      </xdr:nvSpPr>
      <xdr:spPr>
        <a:xfrm>
          <a:off x="301626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899583" cy="22499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C4A676A-05EC-4E3D-8480-F2B26660C2EE}"/>
            </a:ext>
          </a:extLst>
        </xdr:cNvPr>
        <xdr:cNvSpPr txBox="1"/>
      </xdr:nvSpPr>
      <xdr:spPr>
        <a:xfrm>
          <a:off x="1111252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899583" cy="22499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156CB23-AD7C-4639-AE48-8557EA7DE5AD}"/>
            </a:ext>
          </a:extLst>
        </xdr:cNvPr>
        <xdr:cNvSpPr txBox="1"/>
      </xdr:nvSpPr>
      <xdr:spPr>
        <a:xfrm>
          <a:off x="301626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899583" cy="22499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BE2DC52-8AC5-4E11-A500-90A85F83075D}"/>
            </a:ext>
          </a:extLst>
        </xdr:cNvPr>
        <xdr:cNvSpPr txBox="1"/>
      </xdr:nvSpPr>
      <xdr:spPr>
        <a:xfrm>
          <a:off x="1111252" y="13970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301626</xdr:colOff>
      <xdr:row>2</xdr:row>
      <xdr:rowOff>0</xdr:rowOff>
    </xdr:from>
    <xdr:ext cx="899583" cy="22499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35EF4B2-8BDC-401C-A3B5-5F5C723CCF3B}"/>
            </a:ext>
          </a:extLst>
        </xdr:cNvPr>
        <xdr:cNvSpPr txBox="1"/>
      </xdr:nvSpPr>
      <xdr:spPr>
        <a:xfrm>
          <a:off x="1529293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301626</xdr:colOff>
      <xdr:row>2</xdr:row>
      <xdr:rowOff>0</xdr:rowOff>
    </xdr:from>
    <xdr:ext cx="899583" cy="22499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3ED6547-0C43-437F-8D7D-6D26858733C9}"/>
            </a:ext>
          </a:extLst>
        </xdr:cNvPr>
        <xdr:cNvSpPr txBox="1"/>
      </xdr:nvSpPr>
      <xdr:spPr>
        <a:xfrm>
          <a:off x="1529293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301626</xdr:colOff>
      <xdr:row>2</xdr:row>
      <xdr:rowOff>0</xdr:rowOff>
    </xdr:from>
    <xdr:ext cx="899583" cy="224998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74586C1-6983-46B9-8F06-10806B1C9406}"/>
            </a:ext>
          </a:extLst>
        </xdr:cNvPr>
        <xdr:cNvSpPr txBox="1"/>
      </xdr:nvSpPr>
      <xdr:spPr>
        <a:xfrm>
          <a:off x="1529293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301626</xdr:colOff>
      <xdr:row>2</xdr:row>
      <xdr:rowOff>0</xdr:rowOff>
    </xdr:from>
    <xdr:ext cx="899583" cy="224998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C5B2B74-9510-4B6F-8E9D-7A93222F9A92}"/>
            </a:ext>
          </a:extLst>
        </xdr:cNvPr>
        <xdr:cNvSpPr txBox="1"/>
      </xdr:nvSpPr>
      <xdr:spPr>
        <a:xfrm>
          <a:off x="1529293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2</xdr:row>
      <xdr:rowOff>0</xdr:rowOff>
    </xdr:from>
    <xdr:ext cx="899583" cy="224998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8FB0AAB-ED8B-4A78-A8A9-C800FE473D21}"/>
            </a:ext>
          </a:extLst>
        </xdr:cNvPr>
        <xdr:cNvSpPr txBox="1"/>
      </xdr:nvSpPr>
      <xdr:spPr>
        <a:xfrm>
          <a:off x="1111252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2</xdr:row>
      <xdr:rowOff>0</xdr:rowOff>
    </xdr:from>
    <xdr:ext cx="899583" cy="224998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5337A74-C5D2-4009-837F-99A221F191AD}"/>
            </a:ext>
          </a:extLst>
        </xdr:cNvPr>
        <xdr:cNvSpPr txBox="1"/>
      </xdr:nvSpPr>
      <xdr:spPr>
        <a:xfrm>
          <a:off x="1111252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899583" cy="224998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F96D955-8ED0-4922-8F21-93BA7412E18F}"/>
            </a:ext>
          </a:extLst>
        </xdr:cNvPr>
        <xdr:cNvSpPr txBox="1"/>
      </xdr:nvSpPr>
      <xdr:spPr>
        <a:xfrm>
          <a:off x="1111252" y="13970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2</xdr:row>
      <xdr:rowOff>0</xdr:rowOff>
    </xdr:from>
    <xdr:ext cx="899583" cy="224998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B195973-A580-418D-850F-8E4F76410AD4}"/>
            </a:ext>
          </a:extLst>
        </xdr:cNvPr>
        <xdr:cNvSpPr txBox="1"/>
      </xdr:nvSpPr>
      <xdr:spPr>
        <a:xfrm>
          <a:off x="1947335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2</xdr:row>
      <xdr:rowOff>0</xdr:rowOff>
    </xdr:from>
    <xdr:ext cx="899583" cy="224998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AC36B35-5CD6-437F-837A-9C4A85B5E73E}"/>
            </a:ext>
          </a:extLst>
        </xdr:cNvPr>
        <xdr:cNvSpPr txBox="1"/>
      </xdr:nvSpPr>
      <xdr:spPr>
        <a:xfrm>
          <a:off x="1137709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3</xdr:row>
      <xdr:rowOff>0</xdr:rowOff>
    </xdr:from>
    <xdr:ext cx="899583" cy="224998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A9EF712-48CD-4312-BED9-3501E864C495}"/>
            </a:ext>
          </a:extLst>
        </xdr:cNvPr>
        <xdr:cNvSpPr txBox="1"/>
      </xdr:nvSpPr>
      <xdr:spPr>
        <a:xfrm>
          <a:off x="1947335" y="13970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2</xdr:row>
      <xdr:rowOff>0</xdr:rowOff>
    </xdr:from>
    <xdr:ext cx="899583" cy="224998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0ED27C1-3630-4A9B-8548-473C8DEE7A28}"/>
            </a:ext>
          </a:extLst>
        </xdr:cNvPr>
        <xdr:cNvSpPr txBox="1"/>
      </xdr:nvSpPr>
      <xdr:spPr>
        <a:xfrm>
          <a:off x="1137709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2</xdr:row>
      <xdr:rowOff>0</xdr:rowOff>
    </xdr:from>
    <xdr:ext cx="899583" cy="224998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58EE6677-E2C2-42F8-B6FF-7E1759CEF312}"/>
            </a:ext>
          </a:extLst>
        </xdr:cNvPr>
        <xdr:cNvSpPr txBox="1"/>
      </xdr:nvSpPr>
      <xdr:spPr>
        <a:xfrm>
          <a:off x="1137709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2</xdr:row>
      <xdr:rowOff>0</xdr:rowOff>
    </xdr:from>
    <xdr:ext cx="899583" cy="224998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3769F5C-6701-4095-9344-27B69F0BA7E4}"/>
            </a:ext>
          </a:extLst>
        </xdr:cNvPr>
        <xdr:cNvSpPr txBox="1"/>
      </xdr:nvSpPr>
      <xdr:spPr>
        <a:xfrm>
          <a:off x="1947335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2</xdr:row>
      <xdr:rowOff>0</xdr:rowOff>
    </xdr:from>
    <xdr:ext cx="899583" cy="224998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C0BB9F-CE75-49E5-8516-1A5B25360FF1}"/>
            </a:ext>
          </a:extLst>
        </xdr:cNvPr>
        <xdr:cNvSpPr txBox="1"/>
      </xdr:nvSpPr>
      <xdr:spPr>
        <a:xfrm>
          <a:off x="1947335" y="9525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301626</xdr:colOff>
      <xdr:row>123</xdr:row>
      <xdr:rowOff>0</xdr:rowOff>
    </xdr:from>
    <xdr:ext cx="899583" cy="224998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384A9E7-5566-4454-8A22-4A25255D9F52}"/>
            </a:ext>
          </a:extLst>
        </xdr:cNvPr>
        <xdr:cNvSpPr txBox="1"/>
      </xdr:nvSpPr>
      <xdr:spPr>
        <a:xfrm>
          <a:off x="1720851" y="13382625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19</xdr:row>
      <xdr:rowOff>0</xdr:rowOff>
    </xdr:from>
    <xdr:ext cx="899583" cy="224998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CD573BA-2A41-4228-9AD5-5465FF2363A8}"/>
            </a:ext>
          </a:extLst>
        </xdr:cNvPr>
        <xdr:cNvSpPr txBox="1"/>
      </xdr:nvSpPr>
      <xdr:spPr>
        <a:xfrm>
          <a:off x="301626" y="13970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39</xdr:row>
      <xdr:rowOff>0</xdr:rowOff>
    </xdr:from>
    <xdr:ext cx="899583" cy="224998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2171C4D2-D354-4466-88B8-1009A7F519E7}"/>
            </a:ext>
          </a:extLst>
        </xdr:cNvPr>
        <xdr:cNvSpPr txBox="1"/>
      </xdr:nvSpPr>
      <xdr:spPr>
        <a:xfrm>
          <a:off x="301626" y="13970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67</xdr:row>
      <xdr:rowOff>0</xdr:rowOff>
    </xdr:from>
    <xdr:ext cx="899583" cy="224998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14784CD-CE63-440D-909E-2DF76B6336C6}"/>
            </a:ext>
          </a:extLst>
        </xdr:cNvPr>
        <xdr:cNvSpPr txBox="1"/>
      </xdr:nvSpPr>
      <xdr:spPr>
        <a:xfrm>
          <a:off x="301626" y="13970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301626</xdr:colOff>
      <xdr:row>95</xdr:row>
      <xdr:rowOff>0</xdr:rowOff>
    </xdr:from>
    <xdr:ext cx="899583" cy="224998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7B448ED-7D31-4892-8F66-6487AD4CDD89}"/>
            </a:ext>
          </a:extLst>
        </xdr:cNvPr>
        <xdr:cNvSpPr txBox="1"/>
      </xdr:nvSpPr>
      <xdr:spPr>
        <a:xfrm>
          <a:off x="301626" y="1397000"/>
          <a:ext cx="89958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9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-Afnan%20Stock%20List,%2020-1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Custom Product"/>
      <sheetName val="Jabra, 08-10"/>
      <sheetName val="WACOM PL, 25-10"/>
      <sheetName val="MONITOR DESK MOUNT"/>
      <sheetName val="Samsung, Logitech, J5 ST, 08-11"/>
      <sheetName val="Samsung, 13-09"/>
      <sheetName val="Logitech, 13-09"/>
      <sheetName val="Tucano, 13-09"/>
      <sheetName val="Rihan @avientek"/>
      <sheetName val="ZKteco, 29-07"/>
      <sheetName val="WD PL, 07-20"/>
      <sheetName val="LG WD PL, 02-07"/>
      <sheetName val="As Seagate PL, 05-07"/>
      <sheetName val="Crucial Consumer, 09-2020"/>
      <sheetName val="AB Projectors"/>
      <sheetName val="Projector List, 15-07"/>
      <sheetName val="iView Projector Screen"/>
      <sheetName val="Canon Printers, 11-20"/>
      <sheetName val="Canon Consumables, 11-20"/>
      <sheetName val="HP IPG Laser, 12-07"/>
      <sheetName val="HP IPG Inkjet, 12-07"/>
      <sheetName val="Inks HP, NOV-19"/>
      <sheetName val="Samsung, 04-08"/>
      <sheetName val="LG Monitors, 03-10"/>
      <sheetName val="iPad-Mac Stocks, 20-10"/>
      <sheetName val="Accessories, 01-10"/>
      <sheetName val="iPhone, 01-10"/>
      <sheetName val="DELL PL, 29-09"/>
      <sheetName val="Dell, 18-08"/>
      <sheetName val="Epson, 13-08"/>
      <sheetName val="Lenovo, 13-08"/>
      <sheetName val="Surface, 18-11"/>
      <sheetName val="Surface, 20-10"/>
      <sheetName val="Assembled PC, BB 15-07"/>
      <sheetName val="Solid, 30-06"/>
      <sheetName val="Dura Lenovo, 10-09"/>
      <sheetName val="Main, 01-10"/>
      <sheetName val="CompU NBK-DTK, 23-11-2020"/>
      <sheetName val="CompU NBK-DTK, 18-11-2020"/>
      <sheetName val="Surface Pro7 &amp; ProX"/>
      <sheetName val="Accessories"/>
      <sheetName val="Surface Laptop3"/>
      <sheetName val="Surface Book3"/>
      <sheetName val="Surface GO2"/>
      <sheetName val="Surface Studio"/>
      <sheetName val="Surface HUB"/>
      <sheetName val="Surface Accessories"/>
      <sheetName val="ABT,MHD,GPT"/>
      <sheetName val="Gaming Monitors, 20-09"/>
      <sheetName val="DURA NB-DTK, 01-09"/>
      <sheetName val="Desktops"/>
      <sheetName val="Printers"/>
      <sheetName val="iPads-Tabs"/>
      <sheetName val="iPad Accessories"/>
      <sheetName val="Phones"/>
      <sheetName val="Webcams &amp; Head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0"/>
  <sheetViews>
    <sheetView view="pageBreakPreview" topLeftCell="A77" zoomScale="80" zoomScaleNormal="170" zoomScaleSheetLayoutView="80" workbookViewId="0">
      <selection activeCell="A110" sqref="A110"/>
    </sheetView>
  </sheetViews>
  <sheetFormatPr defaultRowHeight="11.65" x14ac:dyDescent="0.35"/>
  <cols>
    <col min="1" max="1" width="5.921875" style="93" customWidth="1"/>
    <col min="2" max="2" width="42.921875" style="95" bestFit="1" customWidth="1"/>
    <col min="3" max="3" width="9.921875" style="93" customWidth="1"/>
    <col min="4" max="4" width="28" style="95" bestFit="1" customWidth="1"/>
    <col min="5" max="5" width="5.3046875" style="93" bestFit="1" customWidth="1"/>
    <col min="6" max="6" width="9.765625" style="93" bestFit="1" customWidth="1"/>
    <col min="7" max="7" width="16.15234375" style="93" bestFit="1" customWidth="1"/>
    <col min="8" max="8" width="21.69140625" style="93" bestFit="1" customWidth="1"/>
    <col min="9" max="9" width="18.4609375" style="93" bestFit="1" customWidth="1"/>
    <col min="10" max="10" width="17.4609375" style="93" bestFit="1" customWidth="1"/>
    <col min="11" max="11" width="15.53515625" style="93" bestFit="1" customWidth="1"/>
    <col min="12" max="12" width="16.53515625" style="93" bestFit="1" customWidth="1"/>
    <col min="13" max="13" width="10.84375" style="93" bestFit="1" customWidth="1"/>
    <col min="14" max="14" width="10.3828125" style="93" bestFit="1" customWidth="1"/>
    <col min="15" max="15" width="1.07421875" style="93" customWidth="1"/>
    <col min="16" max="16" width="8.921875" style="93" customWidth="1"/>
    <col min="17" max="16384" width="9.23046875" style="93"/>
  </cols>
  <sheetData>
    <row r="1" spans="1:18" s="81" customFormat="1" ht="50.1" customHeight="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79"/>
      <c r="P1" s="79"/>
      <c r="Q1" s="79"/>
      <c r="R1" s="80"/>
    </row>
    <row r="2" spans="1:18" s="3" customFormat="1" ht="25.15" customHeight="1" x14ac:dyDescent="0.3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"/>
      <c r="P2" s="1"/>
      <c r="Q2" s="1"/>
      <c r="R2" s="2"/>
    </row>
    <row r="3" spans="1:18" s="6" customFormat="1" ht="25.05" customHeight="1" x14ac:dyDescent="0.3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5"/>
      <c r="P3" s="5"/>
      <c r="Q3" s="5"/>
      <c r="R3" s="5"/>
    </row>
    <row r="4" spans="1:18" s="6" customFormat="1" ht="20" customHeight="1" x14ac:dyDescent="0.35">
      <c r="A4" s="11"/>
      <c r="B4" s="82" t="s">
        <v>16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7"/>
      <c r="P4" s="5"/>
      <c r="Q4" s="5"/>
      <c r="R4" s="5"/>
    </row>
    <row r="5" spans="1:18" ht="15" customHeight="1" x14ac:dyDescent="0.35">
      <c r="A5" s="12">
        <v>1</v>
      </c>
      <c r="B5" s="96" t="s">
        <v>17</v>
      </c>
      <c r="C5" s="97">
        <v>219</v>
      </c>
      <c r="D5" s="96" t="s">
        <v>18</v>
      </c>
      <c r="E5" s="98" t="s">
        <v>19</v>
      </c>
      <c r="F5" s="98" t="s">
        <v>20</v>
      </c>
      <c r="G5" s="98" t="s">
        <v>21</v>
      </c>
      <c r="H5" s="68" t="s">
        <v>22</v>
      </c>
      <c r="I5" s="98" t="s">
        <v>23</v>
      </c>
      <c r="J5" s="98" t="s">
        <v>24</v>
      </c>
      <c r="K5" s="98" t="s">
        <v>25</v>
      </c>
      <c r="L5" s="15" t="s">
        <v>26</v>
      </c>
      <c r="M5" s="15" t="s">
        <v>27</v>
      </c>
      <c r="N5" s="15" t="s">
        <v>28</v>
      </c>
    </row>
    <row r="6" spans="1:18" ht="15" customHeight="1" x14ac:dyDescent="0.35">
      <c r="A6" s="12">
        <v>2</v>
      </c>
      <c r="B6" s="96" t="s">
        <v>442</v>
      </c>
      <c r="C6" s="97">
        <v>208</v>
      </c>
      <c r="D6" s="96" t="s">
        <v>18</v>
      </c>
      <c r="E6" s="98" t="s">
        <v>19</v>
      </c>
      <c r="F6" s="98" t="s">
        <v>181</v>
      </c>
      <c r="G6" s="98" t="s">
        <v>31</v>
      </c>
      <c r="H6" s="98">
        <v>15.6</v>
      </c>
      <c r="I6" s="98" t="s">
        <v>23</v>
      </c>
      <c r="J6" s="98" t="s">
        <v>24</v>
      </c>
      <c r="K6" s="98" t="s">
        <v>25</v>
      </c>
      <c r="L6" s="15" t="s">
        <v>26</v>
      </c>
      <c r="M6" s="15" t="s">
        <v>27</v>
      </c>
      <c r="N6" s="15" t="s">
        <v>28</v>
      </c>
    </row>
    <row r="7" spans="1:18" ht="15" customHeight="1" x14ac:dyDescent="0.35">
      <c r="A7" s="12">
        <v>3</v>
      </c>
      <c r="B7" s="96" t="s">
        <v>455</v>
      </c>
      <c r="C7" s="97">
        <v>261</v>
      </c>
      <c r="D7" s="96" t="s">
        <v>29</v>
      </c>
      <c r="E7" s="98" t="s">
        <v>19</v>
      </c>
      <c r="F7" s="98" t="s">
        <v>30</v>
      </c>
      <c r="G7" s="98" t="s">
        <v>31</v>
      </c>
      <c r="H7" s="98" t="s">
        <v>32</v>
      </c>
      <c r="I7" s="98" t="s">
        <v>23</v>
      </c>
      <c r="J7" s="98" t="s">
        <v>24</v>
      </c>
      <c r="K7" s="98" t="s">
        <v>25</v>
      </c>
      <c r="L7" s="15" t="s">
        <v>26</v>
      </c>
      <c r="M7" s="15" t="s">
        <v>27</v>
      </c>
      <c r="N7" s="15" t="s">
        <v>28</v>
      </c>
    </row>
    <row r="8" spans="1:18" ht="15" customHeight="1" x14ac:dyDescent="0.35">
      <c r="A8" s="12">
        <v>4</v>
      </c>
      <c r="B8" s="96" t="s">
        <v>444</v>
      </c>
      <c r="C8" s="97">
        <v>350</v>
      </c>
      <c r="D8" s="96" t="s">
        <v>33</v>
      </c>
      <c r="E8" s="98" t="s">
        <v>34</v>
      </c>
      <c r="F8" s="98" t="s">
        <v>51</v>
      </c>
      <c r="G8" s="98" t="s">
        <v>31</v>
      </c>
      <c r="H8" s="98" t="s">
        <v>443</v>
      </c>
      <c r="I8" s="98" t="s">
        <v>23</v>
      </c>
      <c r="J8" s="98" t="s">
        <v>40</v>
      </c>
      <c r="K8" s="98" t="s">
        <v>25</v>
      </c>
      <c r="L8" s="15" t="s">
        <v>26</v>
      </c>
      <c r="M8" s="15" t="s">
        <v>27</v>
      </c>
      <c r="N8" s="15" t="s">
        <v>28</v>
      </c>
    </row>
    <row r="9" spans="1:18" ht="15" customHeight="1" x14ac:dyDescent="0.35">
      <c r="A9" s="12">
        <v>5</v>
      </c>
      <c r="B9" s="96" t="s">
        <v>446</v>
      </c>
      <c r="C9" s="97">
        <v>334</v>
      </c>
      <c r="D9" s="96" t="s">
        <v>447</v>
      </c>
      <c r="E9" s="98" t="s">
        <v>34</v>
      </c>
      <c r="F9" s="98" t="s">
        <v>35</v>
      </c>
      <c r="G9" s="98" t="s">
        <v>31</v>
      </c>
      <c r="H9" s="98" t="s">
        <v>187</v>
      </c>
      <c r="I9" s="98" t="s">
        <v>23</v>
      </c>
      <c r="J9" s="98" t="s">
        <v>448</v>
      </c>
      <c r="K9" s="98" t="s">
        <v>25</v>
      </c>
      <c r="L9" s="15" t="s">
        <v>26</v>
      </c>
      <c r="M9" s="15" t="s">
        <v>27</v>
      </c>
      <c r="N9" s="15" t="s">
        <v>28</v>
      </c>
    </row>
    <row r="10" spans="1:18" ht="15" customHeight="1" x14ac:dyDescent="0.35">
      <c r="A10" s="12">
        <v>6</v>
      </c>
      <c r="B10" s="96" t="s">
        <v>39</v>
      </c>
      <c r="C10" s="97">
        <v>350</v>
      </c>
      <c r="D10" s="96" t="s">
        <v>33</v>
      </c>
      <c r="E10" s="98" t="s">
        <v>34</v>
      </c>
      <c r="F10" s="98" t="s">
        <v>35</v>
      </c>
      <c r="G10" s="98" t="s">
        <v>31</v>
      </c>
      <c r="H10" s="98" t="s">
        <v>36</v>
      </c>
      <c r="I10" s="98" t="s">
        <v>37</v>
      </c>
      <c r="J10" s="98" t="s">
        <v>40</v>
      </c>
      <c r="K10" s="98" t="s">
        <v>41</v>
      </c>
      <c r="L10" s="15" t="s">
        <v>26</v>
      </c>
      <c r="M10" s="15" t="s">
        <v>27</v>
      </c>
      <c r="N10" s="15" t="s">
        <v>28</v>
      </c>
    </row>
    <row r="11" spans="1:18" ht="15" customHeight="1" x14ac:dyDescent="0.35">
      <c r="A11" s="12">
        <v>7</v>
      </c>
      <c r="B11" s="96" t="s">
        <v>449</v>
      </c>
      <c r="C11" s="97">
        <v>439</v>
      </c>
      <c r="D11" s="96" t="s">
        <v>43</v>
      </c>
      <c r="E11" s="98" t="s">
        <v>233</v>
      </c>
      <c r="F11" s="98" t="s">
        <v>45</v>
      </c>
      <c r="G11" s="98" t="s">
        <v>31</v>
      </c>
      <c r="H11" s="98" t="s">
        <v>36</v>
      </c>
      <c r="I11" s="98" t="s">
        <v>37</v>
      </c>
      <c r="J11" s="98" t="s">
        <v>40</v>
      </c>
      <c r="K11" s="98" t="s">
        <v>41</v>
      </c>
      <c r="L11" s="15" t="s">
        <v>26</v>
      </c>
      <c r="M11" s="15" t="s">
        <v>27</v>
      </c>
      <c r="N11" s="15" t="s">
        <v>28</v>
      </c>
    </row>
    <row r="12" spans="1:18" ht="15" customHeight="1" x14ac:dyDescent="0.35">
      <c r="A12" s="12">
        <v>8</v>
      </c>
      <c r="B12" s="96" t="s">
        <v>42</v>
      </c>
      <c r="C12" s="97">
        <v>471</v>
      </c>
      <c r="D12" s="96" t="s">
        <v>43</v>
      </c>
      <c r="E12" s="98" t="s">
        <v>44</v>
      </c>
      <c r="F12" s="98" t="s">
        <v>45</v>
      </c>
      <c r="G12" s="98" t="s">
        <v>31</v>
      </c>
      <c r="H12" s="98" t="s">
        <v>36</v>
      </c>
      <c r="I12" s="98" t="s">
        <v>37</v>
      </c>
      <c r="J12" s="98" t="s">
        <v>40</v>
      </c>
      <c r="K12" s="98" t="s">
        <v>41</v>
      </c>
      <c r="L12" s="15" t="s">
        <v>26</v>
      </c>
      <c r="M12" s="15" t="s">
        <v>27</v>
      </c>
      <c r="N12" s="15" t="s">
        <v>28</v>
      </c>
    </row>
    <row r="13" spans="1:18" ht="15" customHeight="1" x14ac:dyDescent="0.35">
      <c r="A13" s="12">
        <v>9</v>
      </c>
      <c r="B13" s="96" t="s">
        <v>46</v>
      </c>
      <c r="C13" s="97">
        <v>534</v>
      </c>
      <c r="D13" s="96" t="s">
        <v>43</v>
      </c>
      <c r="E13" s="98" t="s">
        <v>44</v>
      </c>
      <c r="F13" s="98" t="s">
        <v>45</v>
      </c>
      <c r="G13" s="98" t="s">
        <v>31</v>
      </c>
      <c r="H13" s="98" t="s">
        <v>47</v>
      </c>
      <c r="I13" s="98" t="s">
        <v>37</v>
      </c>
      <c r="J13" s="98" t="s">
        <v>40</v>
      </c>
      <c r="K13" s="98" t="s">
        <v>41</v>
      </c>
      <c r="L13" s="69" t="s">
        <v>48</v>
      </c>
      <c r="M13" s="15" t="s">
        <v>27</v>
      </c>
      <c r="N13" s="15" t="s">
        <v>28</v>
      </c>
    </row>
    <row r="14" spans="1:18" ht="15" customHeight="1" x14ac:dyDescent="0.35">
      <c r="A14" s="12">
        <v>10</v>
      </c>
      <c r="B14" s="96" t="s">
        <v>49</v>
      </c>
      <c r="C14" s="97">
        <v>508</v>
      </c>
      <c r="D14" s="96" t="s">
        <v>50</v>
      </c>
      <c r="E14" s="98" t="s">
        <v>44</v>
      </c>
      <c r="F14" s="98" t="s">
        <v>51</v>
      </c>
      <c r="G14" s="98" t="s">
        <v>31</v>
      </c>
      <c r="H14" s="98" t="s">
        <v>52</v>
      </c>
      <c r="I14" s="98" t="s">
        <v>23</v>
      </c>
      <c r="J14" s="98" t="s">
        <v>53</v>
      </c>
      <c r="K14" s="98" t="s">
        <v>25</v>
      </c>
      <c r="L14" s="15" t="s">
        <v>26</v>
      </c>
      <c r="M14" s="15" t="s">
        <v>27</v>
      </c>
      <c r="N14" s="15" t="s">
        <v>28</v>
      </c>
    </row>
    <row r="15" spans="1:18" ht="15" customHeight="1" x14ac:dyDescent="0.35">
      <c r="A15" s="12">
        <v>11</v>
      </c>
      <c r="B15" s="96" t="s">
        <v>54</v>
      </c>
      <c r="C15" s="97">
        <v>586</v>
      </c>
      <c r="D15" s="96" t="s">
        <v>50</v>
      </c>
      <c r="E15" s="98" t="s">
        <v>44</v>
      </c>
      <c r="F15" s="98" t="s">
        <v>45</v>
      </c>
      <c r="G15" s="98" t="s">
        <v>31</v>
      </c>
      <c r="H15" s="98" t="s">
        <v>55</v>
      </c>
      <c r="I15" s="98" t="s">
        <v>23</v>
      </c>
      <c r="J15" s="98" t="s">
        <v>56</v>
      </c>
      <c r="K15" s="98" t="s">
        <v>25</v>
      </c>
      <c r="L15" s="15" t="s">
        <v>26</v>
      </c>
      <c r="M15" s="15" t="s">
        <v>27</v>
      </c>
      <c r="N15" s="15" t="s">
        <v>28</v>
      </c>
    </row>
    <row r="16" spans="1:18" ht="15" customHeight="1" x14ac:dyDescent="0.35">
      <c r="A16" s="12">
        <v>12</v>
      </c>
      <c r="B16" s="96" t="s">
        <v>57</v>
      </c>
      <c r="C16" s="97">
        <v>644</v>
      </c>
      <c r="D16" s="96" t="s">
        <v>50</v>
      </c>
      <c r="E16" s="98" t="s">
        <v>58</v>
      </c>
      <c r="F16" s="98" t="s">
        <v>45</v>
      </c>
      <c r="G16" s="98" t="s">
        <v>31</v>
      </c>
      <c r="H16" s="98" t="s">
        <v>59</v>
      </c>
      <c r="I16" s="98" t="s">
        <v>23</v>
      </c>
      <c r="J16" s="98" t="s">
        <v>56</v>
      </c>
      <c r="K16" s="98" t="s">
        <v>25</v>
      </c>
      <c r="L16" s="15" t="s">
        <v>26</v>
      </c>
      <c r="M16" s="15" t="s">
        <v>27</v>
      </c>
      <c r="N16" s="15" t="s">
        <v>28</v>
      </c>
    </row>
    <row r="17" spans="1:18" ht="15" customHeight="1" x14ac:dyDescent="0.35">
      <c r="A17" s="12">
        <v>13</v>
      </c>
      <c r="B17" s="96" t="s">
        <v>60</v>
      </c>
      <c r="C17" s="97">
        <v>1085</v>
      </c>
      <c r="D17" s="96" t="s">
        <v>61</v>
      </c>
      <c r="E17" s="98" t="s">
        <v>62</v>
      </c>
      <c r="F17" s="98" t="s">
        <v>45</v>
      </c>
      <c r="G17" s="98" t="s">
        <v>31</v>
      </c>
      <c r="H17" s="98" t="s">
        <v>63</v>
      </c>
      <c r="I17" s="98" t="s">
        <v>23</v>
      </c>
      <c r="J17" s="98" t="s">
        <v>64</v>
      </c>
      <c r="K17" s="98" t="s">
        <v>25</v>
      </c>
      <c r="L17" s="15" t="s">
        <v>26</v>
      </c>
      <c r="M17" s="15" t="s">
        <v>27</v>
      </c>
      <c r="N17" s="15" t="s">
        <v>28</v>
      </c>
    </row>
    <row r="18" spans="1:18" s="6" customFormat="1" ht="25.05" customHeight="1" x14ac:dyDescent="0.35">
      <c r="A18" s="11"/>
      <c r="B18" s="82" t="s">
        <v>65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7"/>
      <c r="P18" s="5"/>
      <c r="Q18" s="5"/>
      <c r="R18" s="5"/>
    </row>
    <row r="19" spans="1:18" ht="15" customHeight="1" x14ac:dyDescent="0.35">
      <c r="A19" s="12">
        <v>14</v>
      </c>
      <c r="B19" s="96" t="s">
        <v>480</v>
      </c>
      <c r="C19" s="97">
        <v>219</v>
      </c>
      <c r="D19" s="96" t="s">
        <v>481</v>
      </c>
      <c r="E19" s="98" t="s">
        <v>19</v>
      </c>
      <c r="F19" s="98" t="s">
        <v>20</v>
      </c>
      <c r="G19" s="98" t="s">
        <v>21</v>
      </c>
      <c r="H19" s="68" t="s">
        <v>482</v>
      </c>
      <c r="I19" s="98" t="s">
        <v>23</v>
      </c>
      <c r="J19" s="98" t="s">
        <v>24</v>
      </c>
      <c r="K19" s="98" t="s">
        <v>25</v>
      </c>
      <c r="L19" s="15" t="s">
        <v>26</v>
      </c>
      <c r="M19" s="15" t="s">
        <v>27</v>
      </c>
      <c r="N19" s="15" t="s">
        <v>28</v>
      </c>
    </row>
    <row r="20" spans="1:18" ht="15" customHeight="1" x14ac:dyDescent="0.35">
      <c r="A20" s="12">
        <v>15</v>
      </c>
      <c r="B20" s="96" t="s">
        <v>476</v>
      </c>
      <c r="C20" s="97">
        <v>261</v>
      </c>
      <c r="D20" s="96" t="s">
        <v>69</v>
      </c>
      <c r="E20" s="98" t="s">
        <v>19</v>
      </c>
      <c r="F20" s="98" t="s">
        <v>477</v>
      </c>
      <c r="G20" s="98" t="s">
        <v>21</v>
      </c>
      <c r="H20" s="68" t="s">
        <v>68</v>
      </c>
      <c r="I20" s="98" t="s">
        <v>23</v>
      </c>
      <c r="J20" s="98" t="s">
        <v>24</v>
      </c>
      <c r="K20" s="98" t="s">
        <v>25</v>
      </c>
      <c r="L20" s="15" t="s">
        <v>26</v>
      </c>
      <c r="M20" s="15" t="s">
        <v>27</v>
      </c>
      <c r="N20" s="15" t="s">
        <v>28</v>
      </c>
    </row>
    <row r="21" spans="1:18" ht="15" customHeight="1" x14ac:dyDescent="0.35">
      <c r="A21" s="12">
        <v>16</v>
      </c>
      <c r="B21" s="96" t="s">
        <v>488</v>
      </c>
      <c r="C21" s="97">
        <v>292</v>
      </c>
      <c r="D21" s="96" t="s">
        <v>489</v>
      </c>
      <c r="E21" s="98" t="s">
        <v>19</v>
      </c>
      <c r="F21" s="98" t="s">
        <v>30</v>
      </c>
      <c r="G21" s="98" t="s">
        <v>21</v>
      </c>
      <c r="H21" s="68" t="s">
        <v>68</v>
      </c>
      <c r="I21" s="98" t="s">
        <v>23</v>
      </c>
      <c r="J21" s="98" t="s">
        <v>24</v>
      </c>
      <c r="K21" s="98" t="s">
        <v>25</v>
      </c>
      <c r="L21" s="15" t="s">
        <v>26</v>
      </c>
      <c r="M21" s="15" t="s">
        <v>27</v>
      </c>
      <c r="N21" s="15" t="s">
        <v>28</v>
      </c>
    </row>
    <row r="22" spans="1:18" ht="15" customHeight="1" x14ac:dyDescent="0.35">
      <c r="A22" s="12">
        <v>17</v>
      </c>
      <c r="B22" s="96" t="s">
        <v>72</v>
      </c>
      <c r="C22" s="97">
        <v>397</v>
      </c>
      <c r="D22" s="96" t="s">
        <v>73</v>
      </c>
      <c r="E22" s="98" t="s">
        <v>34</v>
      </c>
      <c r="F22" s="98" t="s">
        <v>74</v>
      </c>
      <c r="G22" s="98" t="s">
        <v>31</v>
      </c>
      <c r="H22" s="98" t="s">
        <v>67</v>
      </c>
      <c r="I22" s="98" t="s">
        <v>23</v>
      </c>
      <c r="J22" s="98" t="s">
        <v>24</v>
      </c>
      <c r="K22" s="98" t="s">
        <v>75</v>
      </c>
      <c r="L22" s="69" t="s">
        <v>48</v>
      </c>
      <c r="M22" s="15" t="s">
        <v>27</v>
      </c>
      <c r="N22" s="15" t="s">
        <v>28</v>
      </c>
    </row>
    <row r="23" spans="1:18" ht="15" customHeight="1" x14ac:dyDescent="0.35">
      <c r="A23" s="12">
        <v>18</v>
      </c>
      <c r="B23" s="96" t="s">
        <v>76</v>
      </c>
      <c r="C23" s="97">
        <v>413</v>
      </c>
      <c r="D23" s="96" t="s">
        <v>73</v>
      </c>
      <c r="E23" s="98" t="s">
        <v>34</v>
      </c>
      <c r="F23" s="98" t="s">
        <v>77</v>
      </c>
      <c r="G23" s="98" t="s">
        <v>31</v>
      </c>
      <c r="H23" s="98" t="s">
        <v>78</v>
      </c>
      <c r="I23" s="98" t="s">
        <v>23</v>
      </c>
      <c r="J23" s="98" t="s">
        <v>71</v>
      </c>
      <c r="K23" s="98" t="s">
        <v>25</v>
      </c>
      <c r="L23" s="15" t="s">
        <v>26</v>
      </c>
      <c r="M23" s="15" t="s">
        <v>27</v>
      </c>
      <c r="N23" s="15" t="s">
        <v>28</v>
      </c>
    </row>
    <row r="24" spans="1:18" ht="15" customHeight="1" x14ac:dyDescent="0.35">
      <c r="A24" s="12">
        <v>19</v>
      </c>
      <c r="B24" s="96" t="s">
        <v>79</v>
      </c>
      <c r="C24" s="97">
        <v>413</v>
      </c>
      <c r="D24" s="96" t="s">
        <v>73</v>
      </c>
      <c r="E24" s="98" t="s">
        <v>34</v>
      </c>
      <c r="F24" s="98" t="s">
        <v>77</v>
      </c>
      <c r="G24" s="98" t="s">
        <v>31</v>
      </c>
      <c r="H24" s="98" t="s">
        <v>78</v>
      </c>
      <c r="I24" s="98" t="s">
        <v>23</v>
      </c>
      <c r="J24" s="98" t="s">
        <v>71</v>
      </c>
      <c r="K24" s="98" t="s">
        <v>25</v>
      </c>
      <c r="L24" s="15" t="s">
        <v>26</v>
      </c>
      <c r="M24" s="15" t="s">
        <v>27</v>
      </c>
      <c r="N24" s="15" t="s">
        <v>28</v>
      </c>
    </row>
    <row r="25" spans="1:18" ht="15" customHeight="1" x14ac:dyDescent="0.35">
      <c r="A25" s="12">
        <v>20</v>
      </c>
      <c r="B25" s="96" t="s">
        <v>456</v>
      </c>
      <c r="C25" s="97">
        <v>445</v>
      </c>
      <c r="D25" s="96" t="s">
        <v>457</v>
      </c>
      <c r="E25" s="98" t="s">
        <v>34</v>
      </c>
      <c r="F25" s="98" t="s">
        <v>35</v>
      </c>
      <c r="G25" s="98" t="s">
        <v>31</v>
      </c>
      <c r="H25" s="98" t="s">
        <v>445</v>
      </c>
      <c r="I25" s="98" t="s">
        <v>23</v>
      </c>
      <c r="J25" s="98" t="s">
        <v>24</v>
      </c>
      <c r="K25" s="98" t="s">
        <v>25</v>
      </c>
      <c r="L25" s="15" t="s">
        <v>26</v>
      </c>
      <c r="M25" s="15" t="s">
        <v>27</v>
      </c>
      <c r="N25" s="15" t="s">
        <v>28</v>
      </c>
    </row>
    <row r="26" spans="1:18" ht="15" customHeight="1" x14ac:dyDescent="0.35">
      <c r="A26" s="12">
        <v>21</v>
      </c>
      <c r="B26" s="96" t="s">
        <v>458</v>
      </c>
      <c r="C26" s="97">
        <v>550</v>
      </c>
      <c r="D26" s="96" t="s">
        <v>459</v>
      </c>
      <c r="E26" s="98" t="s">
        <v>44</v>
      </c>
      <c r="F26" s="98" t="s">
        <v>45</v>
      </c>
      <c r="G26" s="98" t="s">
        <v>31</v>
      </c>
      <c r="H26" s="98" t="s">
        <v>445</v>
      </c>
      <c r="I26" s="98" t="s">
        <v>23</v>
      </c>
      <c r="J26" s="98" t="s">
        <v>24</v>
      </c>
      <c r="K26" s="98" t="s">
        <v>25</v>
      </c>
      <c r="L26" s="15" t="s">
        <v>26</v>
      </c>
      <c r="M26" s="15" t="s">
        <v>27</v>
      </c>
      <c r="N26" s="15" t="s">
        <v>28</v>
      </c>
    </row>
    <row r="27" spans="1:18" ht="15" customHeight="1" x14ac:dyDescent="0.35">
      <c r="A27" s="12">
        <v>22</v>
      </c>
      <c r="B27" s="96" t="s">
        <v>81</v>
      </c>
      <c r="C27" s="97">
        <v>676</v>
      </c>
      <c r="D27" s="96" t="s">
        <v>80</v>
      </c>
      <c r="E27" s="98" t="s">
        <v>44</v>
      </c>
      <c r="F27" s="98" t="s">
        <v>45</v>
      </c>
      <c r="G27" s="98" t="s">
        <v>82</v>
      </c>
      <c r="H27" s="98" t="s">
        <v>83</v>
      </c>
      <c r="I27" s="98" t="s">
        <v>23</v>
      </c>
      <c r="J27" s="98" t="s">
        <v>71</v>
      </c>
      <c r="K27" s="98" t="s">
        <v>25</v>
      </c>
      <c r="L27" s="15" t="s">
        <v>26</v>
      </c>
      <c r="M27" s="15" t="s">
        <v>27</v>
      </c>
      <c r="N27" s="15" t="s">
        <v>28</v>
      </c>
    </row>
    <row r="28" spans="1:18" ht="15" customHeight="1" x14ac:dyDescent="0.35">
      <c r="A28" s="12">
        <v>23</v>
      </c>
      <c r="B28" s="96" t="s">
        <v>437</v>
      </c>
      <c r="C28" s="97">
        <v>1274</v>
      </c>
      <c r="D28" s="96" t="s">
        <v>125</v>
      </c>
      <c r="E28" s="98" t="s">
        <v>62</v>
      </c>
      <c r="F28" s="98" t="s">
        <v>45</v>
      </c>
      <c r="G28" s="98" t="s">
        <v>84</v>
      </c>
      <c r="H28" s="98" t="s">
        <v>85</v>
      </c>
      <c r="I28" s="98" t="s">
        <v>23</v>
      </c>
      <c r="J28" s="98" t="s">
        <v>86</v>
      </c>
      <c r="K28" s="98" t="s">
        <v>25</v>
      </c>
      <c r="L28" s="15" t="s">
        <v>26</v>
      </c>
      <c r="M28" s="15" t="s">
        <v>27</v>
      </c>
      <c r="N28" s="15" t="s">
        <v>28</v>
      </c>
    </row>
    <row r="29" spans="1:18" ht="15" customHeight="1" x14ac:dyDescent="0.35">
      <c r="A29" s="12">
        <v>24</v>
      </c>
      <c r="B29" s="96" t="s">
        <v>88</v>
      </c>
      <c r="C29" s="97">
        <v>460</v>
      </c>
      <c r="D29" s="96" t="s">
        <v>89</v>
      </c>
      <c r="E29" s="98" t="s">
        <v>44</v>
      </c>
      <c r="F29" s="98" t="s">
        <v>35</v>
      </c>
      <c r="G29" s="98" t="s">
        <v>31</v>
      </c>
      <c r="H29" s="98" t="s">
        <v>90</v>
      </c>
      <c r="I29" s="98" t="s">
        <v>23</v>
      </c>
      <c r="J29" s="98" t="s">
        <v>91</v>
      </c>
      <c r="K29" s="98" t="s">
        <v>25</v>
      </c>
      <c r="L29" s="15" t="s">
        <v>26</v>
      </c>
      <c r="M29" s="15" t="s">
        <v>27</v>
      </c>
      <c r="N29" s="15" t="s">
        <v>28</v>
      </c>
    </row>
    <row r="30" spans="1:18" ht="15" customHeight="1" x14ac:dyDescent="0.35">
      <c r="A30" s="12">
        <v>25</v>
      </c>
      <c r="B30" s="96" t="s">
        <v>92</v>
      </c>
      <c r="C30" s="97">
        <v>492</v>
      </c>
      <c r="D30" s="96" t="s">
        <v>93</v>
      </c>
      <c r="E30" s="98" t="s">
        <v>44</v>
      </c>
      <c r="F30" s="98" t="s">
        <v>35</v>
      </c>
      <c r="G30" s="98" t="s">
        <v>31</v>
      </c>
      <c r="H30" s="98" t="s">
        <v>94</v>
      </c>
      <c r="I30" s="98" t="s">
        <v>23</v>
      </c>
      <c r="J30" s="98" t="s">
        <v>95</v>
      </c>
      <c r="K30" s="98" t="s">
        <v>96</v>
      </c>
      <c r="L30" s="15" t="s">
        <v>26</v>
      </c>
      <c r="M30" s="15" t="s">
        <v>27</v>
      </c>
      <c r="N30" s="15" t="s">
        <v>28</v>
      </c>
    </row>
    <row r="31" spans="1:18" ht="15" customHeight="1" x14ac:dyDescent="0.35">
      <c r="A31" s="12">
        <v>26</v>
      </c>
      <c r="B31" s="96" t="s">
        <v>98</v>
      </c>
      <c r="C31" s="97">
        <v>523</v>
      </c>
      <c r="D31" s="96" t="s">
        <v>50</v>
      </c>
      <c r="E31" s="98" t="s">
        <v>44</v>
      </c>
      <c r="F31" s="98" t="s">
        <v>45</v>
      </c>
      <c r="G31" s="98" t="s">
        <v>31</v>
      </c>
      <c r="H31" s="98" t="s">
        <v>99</v>
      </c>
      <c r="I31" s="98" t="s">
        <v>23</v>
      </c>
      <c r="J31" s="98" t="s">
        <v>91</v>
      </c>
      <c r="K31" s="98" t="s">
        <v>100</v>
      </c>
      <c r="L31" s="15" t="s">
        <v>26</v>
      </c>
      <c r="M31" s="15" t="s">
        <v>27</v>
      </c>
      <c r="N31" s="15" t="s">
        <v>28</v>
      </c>
    </row>
    <row r="32" spans="1:18" ht="15" customHeight="1" x14ac:dyDescent="0.35">
      <c r="A32" s="12">
        <v>27</v>
      </c>
      <c r="B32" s="96" t="s">
        <v>101</v>
      </c>
      <c r="C32" s="97">
        <v>602</v>
      </c>
      <c r="D32" s="96" t="s">
        <v>50</v>
      </c>
      <c r="E32" s="98" t="s">
        <v>44</v>
      </c>
      <c r="F32" s="98" t="s">
        <v>45</v>
      </c>
      <c r="G32" s="98" t="s">
        <v>31</v>
      </c>
      <c r="H32" s="98" t="s">
        <v>99</v>
      </c>
      <c r="I32" s="98" t="s">
        <v>23</v>
      </c>
      <c r="J32" s="98" t="s">
        <v>102</v>
      </c>
      <c r="K32" s="98" t="s">
        <v>100</v>
      </c>
      <c r="L32" s="15" t="s">
        <v>26</v>
      </c>
      <c r="M32" s="15" t="s">
        <v>27</v>
      </c>
      <c r="N32" s="15" t="s">
        <v>28</v>
      </c>
    </row>
    <row r="33" spans="1:18" ht="15" customHeight="1" x14ac:dyDescent="0.35">
      <c r="A33" s="12">
        <v>28</v>
      </c>
      <c r="B33" s="96" t="s">
        <v>103</v>
      </c>
      <c r="C33" s="97">
        <v>676</v>
      </c>
      <c r="D33" s="96" t="s">
        <v>50</v>
      </c>
      <c r="E33" s="98" t="s">
        <v>44</v>
      </c>
      <c r="F33" s="98" t="s">
        <v>45</v>
      </c>
      <c r="G33" s="98" t="s">
        <v>31</v>
      </c>
      <c r="H33" s="98" t="s">
        <v>99</v>
      </c>
      <c r="I33" s="98" t="s">
        <v>23</v>
      </c>
      <c r="J33" s="98" t="s">
        <v>86</v>
      </c>
      <c r="K33" s="98" t="s">
        <v>100</v>
      </c>
      <c r="L33" s="15" t="s">
        <v>26</v>
      </c>
      <c r="M33" s="15" t="s">
        <v>27</v>
      </c>
      <c r="N33" s="15" t="s">
        <v>28</v>
      </c>
    </row>
    <row r="34" spans="1:18" ht="15" customHeight="1" x14ac:dyDescent="0.35">
      <c r="A34" s="12">
        <v>29</v>
      </c>
      <c r="B34" s="96" t="s">
        <v>104</v>
      </c>
      <c r="C34" s="97">
        <v>720</v>
      </c>
      <c r="D34" s="96" t="s">
        <v>61</v>
      </c>
      <c r="E34" s="98" t="s">
        <v>44</v>
      </c>
      <c r="F34" s="98" t="s">
        <v>66</v>
      </c>
      <c r="G34" s="98" t="s">
        <v>31</v>
      </c>
      <c r="H34" s="98" t="s">
        <v>105</v>
      </c>
      <c r="I34" s="98" t="s">
        <v>23</v>
      </c>
      <c r="J34" s="98" t="s">
        <v>106</v>
      </c>
      <c r="K34" s="98" t="s">
        <v>97</v>
      </c>
      <c r="L34" s="15" t="s">
        <v>26</v>
      </c>
      <c r="M34" s="15" t="s">
        <v>27</v>
      </c>
      <c r="N34" s="15" t="s">
        <v>28</v>
      </c>
    </row>
    <row r="35" spans="1:18" ht="15" customHeight="1" x14ac:dyDescent="0.35">
      <c r="A35" s="12">
        <v>30</v>
      </c>
      <c r="B35" s="96" t="s">
        <v>107</v>
      </c>
      <c r="C35" s="97">
        <v>765</v>
      </c>
      <c r="D35" s="96" t="s">
        <v>50</v>
      </c>
      <c r="E35" s="98" t="s">
        <v>44</v>
      </c>
      <c r="F35" s="98" t="s">
        <v>45</v>
      </c>
      <c r="G35" s="98" t="s">
        <v>31</v>
      </c>
      <c r="H35" s="98" t="s">
        <v>99</v>
      </c>
      <c r="I35" s="98" t="s">
        <v>23</v>
      </c>
      <c r="J35" s="98" t="s">
        <v>106</v>
      </c>
      <c r="K35" s="98" t="s">
        <v>100</v>
      </c>
      <c r="L35" s="15" t="s">
        <v>26</v>
      </c>
      <c r="M35" s="15" t="s">
        <v>27</v>
      </c>
      <c r="N35" s="15" t="s">
        <v>28</v>
      </c>
    </row>
    <row r="36" spans="1:18" ht="15" customHeight="1" x14ac:dyDescent="0.35">
      <c r="A36" s="12">
        <v>31</v>
      </c>
      <c r="B36" s="96" t="s">
        <v>460</v>
      </c>
      <c r="C36" s="97">
        <v>828</v>
      </c>
      <c r="D36" s="96" t="s">
        <v>461</v>
      </c>
      <c r="E36" s="98" t="s">
        <v>44</v>
      </c>
      <c r="F36" s="98" t="s">
        <v>45</v>
      </c>
      <c r="G36" s="98" t="s">
        <v>31</v>
      </c>
      <c r="H36" s="98" t="s">
        <v>462</v>
      </c>
      <c r="I36" s="98" t="s">
        <v>23</v>
      </c>
      <c r="J36" s="98" t="s">
        <v>463</v>
      </c>
      <c r="K36" s="98" t="s">
        <v>100</v>
      </c>
      <c r="L36" s="15" t="s">
        <v>26</v>
      </c>
      <c r="M36" s="15" t="s">
        <v>27</v>
      </c>
      <c r="N36" s="15" t="s">
        <v>28</v>
      </c>
    </row>
    <row r="37" spans="1:18" ht="15" customHeight="1" x14ac:dyDescent="0.35">
      <c r="A37" s="12">
        <v>32</v>
      </c>
      <c r="B37" s="96" t="s">
        <v>108</v>
      </c>
      <c r="C37" s="97">
        <v>833</v>
      </c>
      <c r="D37" s="96" t="s">
        <v>50</v>
      </c>
      <c r="E37" s="98" t="s">
        <v>44</v>
      </c>
      <c r="F37" s="98" t="s">
        <v>45</v>
      </c>
      <c r="G37" s="98" t="s">
        <v>31</v>
      </c>
      <c r="H37" s="98" t="s">
        <v>109</v>
      </c>
      <c r="I37" s="98" t="s">
        <v>23</v>
      </c>
      <c r="J37" s="98" t="s">
        <v>106</v>
      </c>
      <c r="K37" s="98" t="s">
        <v>100</v>
      </c>
      <c r="L37" s="15" t="s">
        <v>26</v>
      </c>
      <c r="M37" s="15" t="s">
        <v>27</v>
      </c>
      <c r="N37" s="15" t="s">
        <v>28</v>
      </c>
    </row>
    <row r="38" spans="1:18" ht="15" customHeight="1" x14ac:dyDescent="0.35">
      <c r="A38" s="12">
        <v>33</v>
      </c>
      <c r="B38" s="96" t="s">
        <v>110</v>
      </c>
      <c r="C38" s="97">
        <v>838</v>
      </c>
      <c r="D38" s="96" t="s">
        <v>50</v>
      </c>
      <c r="E38" s="98" t="s">
        <v>62</v>
      </c>
      <c r="F38" s="98" t="s">
        <v>45</v>
      </c>
      <c r="G38" s="98" t="s">
        <v>31</v>
      </c>
      <c r="H38" s="98" t="s">
        <v>109</v>
      </c>
      <c r="I38" s="98" t="s">
        <v>23</v>
      </c>
      <c r="J38" s="98" t="s">
        <v>111</v>
      </c>
      <c r="K38" s="98" t="s">
        <v>100</v>
      </c>
      <c r="L38" s="15" t="s">
        <v>26</v>
      </c>
      <c r="M38" s="15" t="s">
        <v>27</v>
      </c>
      <c r="N38" s="15" t="s">
        <v>28</v>
      </c>
    </row>
    <row r="39" spans="1:18" ht="15" customHeight="1" x14ac:dyDescent="0.35">
      <c r="A39" s="12">
        <v>34</v>
      </c>
      <c r="B39" s="96" t="s">
        <v>112</v>
      </c>
      <c r="C39" s="97">
        <v>1038</v>
      </c>
      <c r="D39" s="96" t="s">
        <v>113</v>
      </c>
      <c r="E39" s="98" t="s">
        <v>62</v>
      </c>
      <c r="F39" s="98" t="s">
        <v>45</v>
      </c>
      <c r="G39" s="98" t="s">
        <v>31</v>
      </c>
      <c r="H39" s="98" t="s">
        <v>114</v>
      </c>
      <c r="I39" s="98" t="s">
        <v>23</v>
      </c>
      <c r="J39" s="98" t="s">
        <v>115</v>
      </c>
      <c r="K39" s="98" t="s">
        <v>100</v>
      </c>
      <c r="L39" s="15" t="s">
        <v>26</v>
      </c>
      <c r="M39" s="15" t="s">
        <v>27</v>
      </c>
      <c r="N39" s="15" t="s">
        <v>28</v>
      </c>
    </row>
    <row r="40" spans="1:18" ht="15" customHeight="1" x14ac:dyDescent="0.35">
      <c r="A40" s="12">
        <v>35</v>
      </c>
      <c r="B40" s="96" t="s">
        <v>116</v>
      </c>
      <c r="C40" s="97">
        <v>697</v>
      </c>
      <c r="D40" s="96" t="s">
        <v>50</v>
      </c>
      <c r="E40" s="98" t="s">
        <v>44</v>
      </c>
      <c r="F40" s="98" t="s">
        <v>45</v>
      </c>
      <c r="G40" s="98" t="s">
        <v>31</v>
      </c>
      <c r="H40" s="98" t="s">
        <v>117</v>
      </c>
      <c r="I40" s="98" t="s">
        <v>23</v>
      </c>
      <c r="J40" s="98" t="s">
        <v>118</v>
      </c>
      <c r="K40" s="98" t="s">
        <v>100</v>
      </c>
      <c r="L40" s="15" t="s">
        <v>26</v>
      </c>
      <c r="M40" s="15" t="s">
        <v>27</v>
      </c>
      <c r="N40" s="15" t="s">
        <v>28</v>
      </c>
    </row>
    <row r="41" spans="1:18" ht="15" customHeight="1" x14ac:dyDescent="0.35">
      <c r="A41" s="12">
        <v>36</v>
      </c>
      <c r="B41" s="96" t="s">
        <v>119</v>
      </c>
      <c r="C41" s="97">
        <v>796</v>
      </c>
      <c r="D41" s="96" t="s">
        <v>50</v>
      </c>
      <c r="E41" s="98" t="s">
        <v>44</v>
      </c>
      <c r="F41" s="98" t="s">
        <v>45</v>
      </c>
      <c r="G41" s="98" t="s">
        <v>31</v>
      </c>
      <c r="H41" s="98" t="s">
        <v>117</v>
      </c>
      <c r="I41" s="98" t="s">
        <v>23</v>
      </c>
      <c r="J41" s="98" t="s">
        <v>120</v>
      </c>
      <c r="K41" s="98" t="s">
        <v>100</v>
      </c>
      <c r="L41" s="15" t="s">
        <v>26</v>
      </c>
      <c r="M41" s="15" t="s">
        <v>27</v>
      </c>
      <c r="N41" s="15" t="s">
        <v>28</v>
      </c>
    </row>
    <row r="42" spans="1:18" ht="15" customHeight="1" x14ac:dyDescent="0.35">
      <c r="A42" s="12">
        <v>37</v>
      </c>
      <c r="B42" s="96" t="s">
        <v>496</v>
      </c>
      <c r="C42" s="97">
        <v>954</v>
      </c>
      <c r="D42" s="96" t="s">
        <v>50</v>
      </c>
      <c r="E42" s="98" t="s">
        <v>62</v>
      </c>
      <c r="F42" s="98" t="s">
        <v>45</v>
      </c>
      <c r="G42" s="98" t="s">
        <v>31</v>
      </c>
      <c r="H42" s="98" t="s">
        <v>117</v>
      </c>
      <c r="I42" s="98" t="s">
        <v>23</v>
      </c>
      <c r="J42" s="98" t="s">
        <v>115</v>
      </c>
      <c r="K42" s="98" t="s">
        <v>100</v>
      </c>
      <c r="L42" s="15" t="s">
        <v>26</v>
      </c>
      <c r="M42" s="15" t="s">
        <v>27</v>
      </c>
      <c r="N42" s="15" t="s">
        <v>28</v>
      </c>
    </row>
    <row r="43" spans="1:18" ht="15" customHeight="1" x14ac:dyDescent="0.35">
      <c r="A43" s="12">
        <v>38</v>
      </c>
      <c r="B43" s="96" t="s">
        <v>121</v>
      </c>
      <c r="C43" s="97">
        <v>1295</v>
      </c>
      <c r="D43" s="96" t="s">
        <v>113</v>
      </c>
      <c r="E43" s="98" t="s">
        <v>62</v>
      </c>
      <c r="F43" s="98" t="s">
        <v>45</v>
      </c>
      <c r="G43" s="98" t="s">
        <v>31</v>
      </c>
      <c r="H43" s="98" t="s">
        <v>122</v>
      </c>
      <c r="I43" s="98" t="s">
        <v>23</v>
      </c>
      <c r="J43" s="98" t="s">
        <v>123</v>
      </c>
      <c r="K43" s="98" t="s">
        <v>100</v>
      </c>
      <c r="L43" s="15" t="s">
        <v>26</v>
      </c>
      <c r="M43" s="15" t="s">
        <v>27</v>
      </c>
      <c r="N43" s="15" t="s">
        <v>28</v>
      </c>
    </row>
    <row r="44" spans="1:18" ht="15" customHeight="1" x14ac:dyDescent="0.35">
      <c r="A44" s="12">
        <v>39</v>
      </c>
      <c r="B44" s="96" t="s">
        <v>497</v>
      </c>
      <c r="C44" s="97">
        <v>1416</v>
      </c>
      <c r="D44" s="96" t="s">
        <v>498</v>
      </c>
      <c r="E44" s="98" t="s">
        <v>62</v>
      </c>
      <c r="F44" s="98" t="s">
        <v>45</v>
      </c>
      <c r="G44" s="98" t="s">
        <v>31</v>
      </c>
      <c r="H44" s="98" t="s">
        <v>122</v>
      </c>
      <c r="I44" s="98" t="s">
        <v>23</v>
      </c>
      <c r="J44" s="98" t="s">
        <v>123</v>
      </c>
      <c r="K44" s="98" t="s">
        <v>100</v>
      </c>
      <c r="L44" s="15" t="s">
        <v>26</v>
      </c>
      <c r="M44" s="15" t="s">
        <v>27</v>
      </c>
      <c r="N44" s="15" t="s">
        <v>28</v>
      </c>
    </row>
    <row r="45" spans="1:18" ht="15" customHeight="1" x14ac:dyDescent="0.35">
      <c r="A45" s="12">
        <v>40</v>
      </c>
      <c r="B45" s="96" t="s">
        <v>124</v>
      </c>
      <c r="C45" s="97">
        <v>1489</v>
      </c>
      <c r="D45" s="96" t="s">
        <v>125</v>
      </c>
      <c r="E45" s="98" t="s">
        <v>62</v>
      </c>
      <c r="F45" s="98" t="s">
        <v>126</v>
      </c>
      <c r="G45" s="98" t="s">
        <v>31</v>
      </c>
      <c r="H45" s="98" t="s">
        <v>127</v>
      </c>
      <c r="I45" s="98" t="s">
        <v>23</v>
      </c>
      <c r="J45" s="98" t="s">
        <v>128</v>
      </c>
      <c r="K45" s="98" t="s">
        <v>100</v>
      </c>
      <c r="L45" s="15" t="s">
        <v>26</v>
      </c>
      <c r="M45" s="15" t="s">
        <v>27</v>
      </c>
      <c r="N45" s="15" t="s">
        <v>28</v>
      </c>
    </row>
    <row r="46" spans="1:18" s="6" customFormat="1" ht="25.05" customHeight="1" x14ac:dyDescent="0.35">
      <c r="A46" s="11"/>
      <c r="B46" s="82" t="s">
        <v>129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7"/>
      <c r="P46" s="5"/>
      <c r="Q46" s="5"/>
      <c r="R46" s="5"/>
    </row>
    <row r="47" spans="1:18" ht="15" customHeight="1" x14ac:dyDescent="0.35">
      <c r="A47" s="12">
        <v>41</v>
      </c>
      <c r="B47" s="96" t="s">
        <v>130</v>
      </c>
      <c r="C47" s="97">
        <v>775</v>
      </c>
      <c r="D47" s="96" t="s">
        <v>43</v>
      </c>
      <c r="E47" s="98" t="s">
        <v>44</v>
      </c>
      <c r="F47" s="98" t="s">
        <v>35</v>
      </c>
      <c r="G47" s="98" t="s">
        <v>131</v>
      </c>
      <c r="H47" s="98" t="s">
        <v>132</v>
      </c>
      <c r="I47" s="98" t="s">
        <v>23</v>
      </c>
      <c r="J47" s="98" t="s">
        <v>95</v>
      </c>
      <c r="K47" s="98" t="s">
        <v>25</v>
      </c>
      <c r="L47" s="15" t="s">
        <v>26</v>
      </c>
      <c r="M47" s="15" t="s">
        <v>27</v>
      </c>
      <c r="N47" s="15" t="s">
        <v>28</v>
      </c>
    </row>
    <row r="48" spans="1:18" ht="15" customHeight="1" x14ac:dyDescent="0.35">
      <c r="A48" s="12">
        <v>42</v>
      </c>
      <c r="B48" s="96" t="s">
        <v>133</v>
      </c>
      <c r="C48" s="97">
        <v>765</v>
      </c>
      <c r="D48" s="96" t="s">
        <v>50</v>
      </c>
      <c r="E48" s="98" t="s">
        <v>44</v>
      </c>
      <c r="F48" s="98" t="s">
        <v>35</v>
      </c>
      <c r="G48" s="98" t="s">
        <v>131</v>
      </c>
      <c r="H48" s="98" t="s">
        <v>134</v>
      </c>
      <c r="I48" s="98" t="s">
        <v>23</v>
      </c>
      <c r="J48" s="98" t="s">
        <v>118</v>
      </c>
      <c r="K48" s="98" t="s">
        <v>25</v>
      </c>
      <c r="L48" s="15" t="s">
        <v>26</v>
      </c>
      <c r="M48" s="15" t="s">
        <v>27</v>
      </c>
      <c r="N48" s="15" t="s">
        <v>28</v>
      </c>
    </row>
    <row r="49" spans="1:18" ht="15" customHeight="1" x14ac:dyDescent="0.35">
      <c r="A49" s="12">
        <v>43</v>
      </c>
      <c r="B49" s="96" t="s">
        <v>135</v>
      </c>
      <c r="C49" s="97">
        <v>849</v>
      </c>
      <c r="D49" s="96" t="s">
        <v>50</v>
      </c>
      <c r="E49" s="98" t="s">
        <v>44</v>
      </c>
      <c r="F49" s="98" t="s">
        <v>35</v>
      </c>
      <c r="G49" s="98" t="s">
        <v>131</v>
      </c>
      <c r="H49" s="98" t="s">
        <v>134</v>
      </c>
      <c r="I49" s="98" t="s">
        <v>23</v>
      </c>
      <c r="J49" s="98" t="s">
        <v>136</v>
      </c>
      <c r="K49" s="98" t="s">
        <v>25</v>
      </c>
      <c r="L49" s="15" t="s">
        <v>26</v>
      </c>
      <c r="M49" s="15" t="s">
        <v>27</v>
      </c>
      <c r="N49" s="15" t="s">
        <v>28</v>
      </c>
    </row>
    <row r="50" spans="1:18" ht="15" customHeight="1" x14ac:dyDescent="0.35">
      <c r="A50" s="12">
        <v>44</v>
      </c>
      <c r="B50" s="96" t="s">
        <v>137</v>
      </c>
      <c r="C50" s="97">
        <v>1090</v>
      </c>
      <c r="D50" s="96" t="s">
        <v>113</v>
      </c>
      <c r="E50" s="98" t="s">
        <v>44</v>
      </c>
      <c r="F50" s="98" t="s">
        <v>35</v>
      </c>
      <c r="G50" s="98" t="s">
        <v>131</v>
      </c>
      <c r="H50" s="98" t="s">
        <v>114</v>
      </c>
      <c r="I50" s="98" t="s">
        <v>23</v>
      </c>
      <c r="J50" s="98" t="s">
        <v>115</v>
      </c>
      <c r="K50" s="98" t="s">
        <v>25</v>
      </c>
      <c r="L50" s="15" t="s">
        <v>26</v>
      </c>
      <c r="M50" s="15" t="s">
        <v>27</v>
      </c>
      <c r="N50" s="15" t="s">
        <v>28</v>
      </c>
    </row>
    <row r="51" spans="1:18" ht="15" customHeight="1" x14ac:dyDescent="0.35">
      <c r="A51" s="12">
        <v>45</v>
      </c>
      <c r="B51" s="96" t="s">
        <v>138</v>
      </c>
      <c r="C51" s="97">
        <v>1090</v>
      </c>
      <c r="D51" s="96" t="s">
        <v>113</v>
      </c>
      <c r="E51" s="98" t="s">
        <v>44</v>
      </c>
      <c r="F51" s="98" t="s">
        <v>35</v>
      </c>
      <c r="G51" s="98" t="s">
        <v>131</v>
      </c>
      <c r="H51" s="98" t="s">
        <v>122</v>
      </c>
      <c r="I51" s="98" t="s">
        <v>23</v>
      </c>
      <c r="J51" s="98" t="s">
        <v>139</v>
      </c>
      <c r="K51" s="98" t="s">
        <v>25</v>
      </c>
      <c r="L51" s="15" t="s">
        <v>26</v>
      </c>
      <c r="M51" s="15" t="s">
        <v>27</v>
      </c>
      <c r="N51" s="15" t="s">
        <v>28</v>
      </c>
    </row>
    <row r="52" spans="1:18" ht="15" customHeight="1" x14ac:dyDescent="0.35">
      <c r="A52" s="12">
        <v>46</v>
      </c>
      <c r="B52" s="96" t="s">
        <v>140</v>
      </c>
      <c r="C52" s="97">
        <v>1353</v>
      </c>
      <c r="D52" s="96" t="s">
        <v>113</v>
      </c>
      <c r="E52" s="98" t="s">
        <v>44</v>
      </c>
      <c r="F52" s="98" t="s">
        <v>35</v>
      </c>
      <c r="G52" s="98" t="s">
        <v>131</v>
      </c>
      <c r="H52" s="98" t="s">
        <v>122</v>
      </c>
      <c r="I52" s="98" t="s">
        <v>23</v>
      </c>
      <c r="J52" s="98" t="s">
        <v>141</v>
      </c>
      <c r="K52" s="98" t="s">
        <v>25</v>
      </c>
      <c r="L52" s="15" t="s">
        <v>26</v>
      </c>
      <c r="M52" s="15" t="s">
        <v>27</v>
      </c>
      <c r="N52" s="15" t="s">
        <v>28</v>
      </c>
    </row>
    <row r="53" spans="1:18" s="6" customFormat="1" ht="25.05" customHeight="1" x14ac:dyDescent="0.35">
      <c r="A53" s="11"/>
      <c r="B53" s="82" t="s">
        <v>142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7"/>
      <c r="P53" s="5"/>
      <c r="Q53" s="5"/>
      <c r="R53" s="5"/>
    </row>
    <row r="54" spans="1:18" ht="15" customHeight="1" x14ac:dyDescent="0.35">
      <c r="A54" s="12">
        <v>47</v>
      </c>
      <c r="B54" s="96" t="s">
        <v>143</v>
      </c>
      <c r="C54" s="97">
        <v>397</v>
      </c>
      <c r="D54" s="96" t="s">
        <v>144</v>
      </c>
      <c r="E54" s="98" t="s">
        <v>34</v>
      </c>
      <c r="F54" s="98" t="s">
        <v>35</v>
      </c>
      <c r="G54" s="98" t="s">
        <v>31</v>
      </c>
      <c r="H54" s="98" t="s">
        <v>145</v>
      </c>
      <c r="I54" s="98" t="s">
        <v>23</v>
      </c>
      <c r="J54" s="98" t="s">
        <v>24</v>
      </c>
      <c r="K54" s="98" t="s">
        <v>25</v>
      </c>
      <c r="L54" s="15" t="s">
        <v>26</v>
      </c>
      <c r="M54" s="15" t="s">
        <v>27</v>
      </c>
      <c r="N54" s="15" t="s">
        <v>28</v>
      </c>
    </row>
    <row r="55" spans="1:18" ht="15" customHeight="1" x14ac:dyDescent="0.35">
      <c r="A55" s="12">
        <v>48</v>
      </c>
      <c r="B55" s="96" t="s">
        <v>146</v>
      </c>
      <c r="C55" s="97">
        <v>460</v>
      </c>
      <c r="D55" s="96" t="s">
        <v>144</v>
      </c>
      <c r="E55" s="98" t="s">
        <v>44</v>
      </c>
      <c r="F55" s="98" t="s">
        <v>35</v>
      </c>
      <c r="G55" s="98" t="s">
        <v>31</v>
      </c>
      <c r="H55" s="98" t="s">
        <v>145</v>
      </c>
      <c r="I55" s="98" t="s">
        <v>23</v>
      </c>
      <c r="J55" s="98" t="s">
        <v>147</v>
      </c>
      <c r="K55" s="98" t="s">
        <v>25</v>
      </c>
      <c r="L55" s="15" t="s">
        <v>26</v>
      </c>
      <c r="M55" s="15" t="s">
        <v>27</v>
      </c>
      <c r="N55" s="15" t="s">
        <v>28</v>
      </c>
    </row>
    <row r="56" spans="1:18" ht="15" customHeight="1" x14ac:dyDescent="0.35">
      <c r="A56" s="12">
        <v>49</v>
      </c>
      <c r="B56" s="96" t="s">
        <v>148</v>
      </c>
      <c r="C56" s="97">
        <v>492</v>
      </c>
      <c r="D56" s="96" t="s">
        <v>144</v>
      </c>
      <c r="E56" s="98" t="s">
        <v>44</v>
      </c>
      <c r="F56" s="98" t="s">
        <v>35</v>
      </c>
      <c r="G56" s="98" t="s">
        <v>31</v>
      </c>
      <c r="H56" s="98" t="s">
        <v>52</v>
      </c>
      <c r="I56" s="98" t="s">
        <v>23</v>
      </c>
      <c r="J56" s="98" t="s">
        <v>147</v>
      </c>
      <c r="K56" s="98" t="s">
        <v>25</v>
      </c>
      <c r="L56" s="15" t="s">
        <v>26</v>
      </c>
      <c r="M56" s="15" t="s">
        <v>27</v>
      </c>
      <c r="N56" s="15" t="s">
        <v>28</v>
      </c>
    </row>
    <row r="57" spans="1:18" ht="15" customHeight="1" x14ac:dyDescent="0.35">
      <c r="A57" s="12">
        <v>50</v>
      </c>
      <c r="B57" s="96" t="s">
        <v>149</v>
      </c>
      <c r="C57" s="97">
        <v>602</v>
      </c>
      <c r="D57" s="96" t="s">
        <v>150</v>
      </c>
      <c r="E57" s="98" t="s">
        <v>44</v>
      </c>
      <c r="F57" s="98" t="s">
        <v>45</v>
      </c>
      <c r="G57" s="98" t="s">
        <v>31</v>
      </c>
      <c r="H57" s="98" t="s">
        <v>145</v>
      </c>
      <c r="I57" s="98" t="s">
        <v>23</v>
      </c>
      <c r="J57" s="98" t="s">
        <v>151</v>
      </c>
      <c r="K57" s="98" t="s">
        <v>25</v>
      </c>
      <c r="L57" s="15" t="s">
        <v>26</v>
      </c>
      <c r="M57" s="15" t="s">
        <v>27</v>
      </c>
      <c r="N57" s="15" t="s">
        <v>28</v>
      </c>
    </row>
    <row r="58" spans="1:18" ht="15" customHeight="1" x14ac:dyDescent="0.35">
      <c r="A58" s="12">
        <v>51</v>
      </c>
      <c r="B58" s="96" t="s">
        <v>425</v>
      </c>
      <c r="C58" s="97">
        <v>466</v>
      </c>
      <c r="D58" s="96" t="s">
        <v>50</v>
      </c>
      <c r="E58" s="98" t="s">
        <v>44</v>
      </c>
      <c r="F58" s="98" t="s">
        <v>35</v>
      </c>
      <c r="G58" s="98" t="s">
        <v>31</v>
      </c>
      <c r="H58" s="98" t="s">
        <v>191</v>
      </c>
      <c r="I58" s="98" t="s">
        <v>23</v>
      </c>
      <c r="J58" s="98" t="s">
        <v>426</v>
      </c>
      <c r="K58" s="98" t="s">
        <v>25</v>
      </c>
      <c r="L58" s="15" t="s">
        <v>26</v>
      </c>
      <c r="M58" s="15" t="s">
        <v>27</v>
      </c>
      <c r="N58" s="15" t="s">
        <v>28</v>
      </c>
    </row>
    <row r="59" spans="1:18" ht="15" customHeight="1" x14ac:dyDescent="0.35">
      <c r="A59" s="12">
        <v>52</v>
      </c>
      <c r="B59" s="96" t="s">
        <v>152</v>
      </c>
      <c r="C59" s="97">
        <v>502</v>
      </c>
      <c r="D59" s="96" t="s">
        <v>50</v>
      </c>
      <c r="E59" s="98" t="s">
        <v>44</v>
      </c>
      <c r="F59" s="98" t="s">
        <v>35</v>
      </c>
      <c r="G59" s="98" t="s">
        <v>31</v>
      </c>
      <c r="H59" s="98" t="s">
        <v>99</v>
      </c>
      <c r="I59" s="98" t="s">
        <v>23</v>
      </c>
      <c r="J59" s="98" t="s">
        <v>153</v>
      </c>
      <c r="K59" s="98" t="s">
        <v>25</v>
      </c>
      <c r="L59" s="15" t="s">
        <v>26</v>
      </c>
      <c r="M59" s="15" t="s">
        <v>27</v>
      </c>
      <c r="N59" s="15" t="s">
        <v>28</v>
      </c>
    </row>
    <row r="60" spans="1:18" ht="15" customHeight="1" x14ac:dyDescent="0.35">
      <c r="A60" s="12">
        <v>53</v>
      </c>
      <c r="B60" s="96" t="s">
        <v>154</v>
      </c>
      <c r="C60" s="97">
        <v>560</v>
      </c>
      <c r="D60" s="96" t="s">
        <v>50</v>
      </c>
      <c r="E60" s="98" t="s">
        <v>44</v>
      </c>
      <c r="F60" s="98" t="s">
        <v>35</v>
      </c>
      <c r="G60" s="98" t="s">
        <v>31</v>
      </c>
      <c r="H60" s="98" t="s">
        <v>155</v>
      </c>
      <c r="I60" s="98" t="s">
        <v>23</v>
      </c>
      <c r="J60" s="98" t="s">
        <v>102</v>
      </c>
      <c r="K60" s="98" t="s">
        <v>25</v>
      </c>
      <c r="L60" s="15" t="s">
        <v>26</v>
      </c>
      <c r="M60" s="15" t="s">
        <v>27</v>
      </c>
      <c r="N60" s="15" t="s">
        <v>28</v>
      </c>
    </row>
    <row r="61" spans="1:18" ht="15" customHeight="1" x14ac:dyDescent="0.35">
      <c r="A61" s="12">
        <v>54</v>
      </c>
      <c r="B61" s="96" t="s">
        <v>156</v>
      </c>
      <c r="C61" s="97">
        <v>571</v>
      </c>
      <c r="D61" s="96" t="s">
        <v>50</v>
      </c>
      <c r="E61" s="98" t="s">
        <v>44</v>
      </c>
      <c r="F61" s="98" t="s">
        <v>35</v>
      </c>
      <c r="G61" s="98" t="s">
        <v>31</v>
      </c>
      <c r="H61" s="98" t="s">
        <v>99</v>
      </c>
      <c r="I61" s="98" t="s">
        <v>23</v>
      </c>
      <c r="J61" s="98" t="s">
        <v>102</v>
      </c>
      <c r="K61" s="98" t="s">
        <v>25</v>
      </c>
      <c r="L61" s="15" t="s">
        <v>26</v>
      </c>
      <c r="M61" s="15" t="s">
        <v>27</v>
      </c>
      <c r="N61" s="15" t="s">
        <v>28</v>
      </c>
    </row>
    <row r="62" spans="1:18" ht="15" customHeight="1" x14ac:dyDescent="0.35">
      <c r="A62" s="12">
        <v>55</v>
      </c>
      <c r="B62" s="96" t="s">
        <v>427</v>
      </c>
      <c r="C62" s="97">
        <v>497</v>
      </c>
      <c r="D62" s="96" t="s">
        <v>50</v>
      </c>
      <c r="E62" s="98" t="s">
        <v>44</v>
      </c>
      <c r="F62" s="98" t="s">
        <v>35</v>
      </c>
      <c r="G62" s="98" t="s">
        <v>31</v>
      </c>
      <c r="H62" s="98" t="s">
        <v>158</v>
      </c>
      <c r="I62" s="98" t="s">
        <v>23</v>
      </c>
      <c r="J62" s="98" t="s">
        <v>426</v>
      </c>
      <c r="K62" s="98" t="s">
        <v>25</v>
      </c>
      <c r="L62" s="15" t="s">
        <v>26</v>
      </c>
      <c r="M62" s="15" t="s">
        <v>27</v>
      </c>
      <c r="N62" s="15" t="s">
        <v>28</v>
      </c>
    </row>
    <row r="63" spans="1:18" ht="15" customHeight="1" x14ac:dyDescent="0.35">
      <c r="A63" s="12">
        <v>56</v>
      </c>
      <c r="B63" s="96" t="s">
        <v>157</v>
      </c>
      <c r="C63" s="97">
        <v>529</v>
      </c>
      <c r="D63" s="96" t="s">
        <v>50</v>
      </c>
      <c r="E63" s="98" t="s">
        <v>44</v>
      </c>
      <c r="F63" s="98" t="s">
        <v>35</v>
      </c>
      <c r="G63" s="98" t="s">
        <v>31</v>
      </c>
      <c r="H63" s="98" t="s">
        <v>158</v>
      </c>
      <c r="I63" s="98" t="s">
        <v>23</v>
      </c>
      <c r="J63" s="98" t="s">
        <v>159</v>
      </c>
      <c r="K63" s="98" t="s">
        <v>25</v>
      </c>
      <c r="L63" s="15" t="s">
        <v>26</v>
      </c>
      <c r="M63" s="15" t="s">
        <v>27</v>
      </c>
      <c r="N63" s="15" t="s">
        <v>28</v>
      </c>
    </row>
    <row r="64" spans="1:18" ht="15" customHeight="1" x14ac:dyDescent="0.35">
      <c r="A64" s="12">
        <v>57</v>
      </c>
      <c r="B64" s="96" t="s">
        <v>160</v>
      </c>
      <c r="C64" s="97">
        <v>534</v>
      </c>
      <c r="D64" s="96" t="s">
        <v>50</v>
      </c>
      <c r="E64" s="98" t="s">
        <v>44</v>
      </c>
      <c r="F64" s="98" t="s">
        <v>35</v>
      </c>
      <c r="G64" s="98" t="s">
        <v>31</v>
      </c>
      <c r="H64" s="98" t="s">
        <v>161</v>
      </c>
      <c r="I64" s="98" t="s">
        <v>23</v>
      </c>
      <c r="J64" s="98" t="s">
        <v>159</v>
      </c>
      <c r="K64" s="98" t="s">
        <v>25</v>
      </c>
      <c r="L64" s="15" t="s">
        <v>26</v>
      </c>
      <c r="M64" s="15" t="s">
        <v>27</v>
      </c>
      <c r="N64" s="15" t="s">
        <v>28</v>
      </c>
    </row>
    <row r="65" spans="1:18" s="5" customFormat="1" ht="15" customHeight="1" x14ac:dyDescent="0.35">
      <c r="A65" s="70">
        <v>58</v>
      </c>
      <c r="B65" s="67" t="s">
        <v>164</v>
      </c>
      <c r="C65" s="8">
        <v>600</v>
      </c>
      <c r="D65" s="13" t="s">
        <v>165</v>
      </c>
      <c r="E65" s="14" t="s">
        <v>44</v>
      </c>
      <c r="F65" s="14" t="s">
        <v>70</v>
      </c>
      <c r="G65" s="14" t="s">
        <v>31</v>
      </c>
      <c r="H65" s="14" t="s">
        <v>94</v>
      </c>
      <c r="I65" s="14" t="s">
        <v>23</v>
      </c>
      <c r="J65" s="15" t="s">
        <v>166</v>
      </c>
      <c r="K65" s="14" t="s">
        <v>25</v>
      </c>
      <c r="L65" s="15" t="s">
        <v>26</v>
      </c>
      <c r="M65" s="15" t="s">
        <v>27</v>
      </c>
      <c r="N65" s="15" t="s">
        <v>28</v>
      </c>
    </row>
    <row r="66" spans="1:18" ht="15" customHeight="1" x14ac:dyDescent="0.35">
      <c r="A66" s="12">
        <v>59</v>
      </c>
      <c r="B66" s="96" t="s">
        <v>162</v>
      </c>
      <c r="C66" s="97">
        <v>607</v>
      </c>
      <c r="D66" s="96" t="s">
        <v>50</v>
      </c>
      <c r="E66" s="98" t="s">
        <v>44</v>
      </c>
      <c r="F66" s="98" t="s">
        <v>35</v>
      </c>
      <c r="G66" s="98" t="s">
        <v>31</v>
      </c>
      <c r="H66" s="98" t="s">
        <v>161</v>
      </c>
      <c r="I66" s="98" t="s">
        <v>23</v>
      </c>
      <c r="J66" s="98" t="s">
        <v>163</v>
      </c>
      <c r="K66" s="98" t="s">
        <v>25</v>
      </c>
      <c r="L66" s="15" t="s">
        <v>26</v>
      </c>
      <c r="M66" s="15" t="s">
        <v>27</v>
      </c>
      <c r="N66" s="15" t="s">
        <v>28</v>
      </c>
    </row>
    <row r="67" spans="1:18" ht="15" customHeight="1" x14ac:dyDescent="0.35">
      <c r="A67" s="12">
        <v>60</v>
      </c>
      <c r="B67" s="96" t="s">
        <v>167</v>
      </c>
      <c r="C67" s="97">
        <v>676</v>
      </c>
      <c r="D67" s="96" t="s">
        <v>50</v>
      </c>
      <c r="E67" s="98" t="s">
        <v>44</v>
      </c>
      <c r="F67" s="98" t="s">
        <v>70</v>
      </c>
      <c r="G67" s="98" t="s">
        <v>31</v>
      </c>
      <c r="H67" s="98" t="s">
        <v>99</v>
      </c>
      <c r="I67" s="98" t="s">
        <v>23</v>
      </c>
      <c r="J67" s="98" t="s">
        <v>168</v>
      </c>
      <c r="K67" s="98" t="s">
        <v>25</v>
      </c>
      <c r="L67" s="15" t="s">
        <v>26</v>
      </c>
      <c r="M67" s="15" t="s">
        <v>27</v>
      </c>
      <c r="N67" s="15" t="s">
        <v>28</v>
      </c>
    </row>
    <row r="68" spans="1:18" ht="15" customHeight="1" x14ac:dyDescent="0.35">
      <c r="A68" s="12">
        <v>61</v>
      </c>
      <c r="B68" s="96" t="s">
        <v>169</v>
      </c>
      <c r="C68" s="97">
        <v>770</v>
      </c>
      <c r="D68" s="96" t="s">
        <v>50</v>
      </c>
      <c r="E68" s="98" t="s">
        <v>44</v>
      </c>
      <c r="F68" s="98" t="s">
        <v>70</v>
      </c>
      <c r="G68" s="98" t="s">
        <v>31</v>
      </c>
      <c r="H68" s="98" t="s">
        <v>99</v>
      </c>
      <c r="I68" s="98" t="s">
        <v>23</v>
      </c>
      <c r="J68" s="98" t="s">
        <v>139</v>
      </c>
      <c r="K68" s="98" t="s">
        <v>25</v>
      </c>
      <c r="L68" s="15" t="s">
        <v>26</v>
      </c>
      <c r="M68" s="15" t="s">
        <v>27</v>
      </c>
      <c r="N68" s="15" t="s">
        <v>28</v>
      </c>
    </row>
    <row r="69" spans="1:18" ht="15" customHeight="1" x14ac:dyDescent="0.35">
      <c r="A69" s="12">
        <v>62</v>
      </c>
      <c r="B69" s="96" t="s">
        <v>170</v>
      </c>
      <c r="C69" s="97">
        <v>728</v>
      </c>
      <c r="D69" s="96" t="s">
        <v>50</v>
      </c>
      <c r="E69" s="98" t="s">
        <v>44</v>
      </c>
      <c r="F69" s="98" t="s">
        <v>70</v>
      </c>
      <c r="G69" s="98" t="s">
        <v>31</v>
      </c>
      <c r="H69" s="98" t="s">
        <v>171</v>
      </c>
      <c r="I69" s="98" t="s">
        <v>23</v>
      </c>
      <c r="J69" s="98" t="s">
        <v>86</v>
      </c>
      <c r="K69" s="98" t="s">
        <v>25</v>
      </c>
      <c r="L69" s="15" t="s">
        <v>26</v>
      </c>
      <c r="M69" s="15" t="s">
        <v>27</v>
      </c>
      <c r="N69" s="15" t="s">
        <v>28</v>
      </c>
    </row>
    <row r="70" spans="1:18" ht="15" customHeight="1" x14ac:dyDescent="0.35">
      <c r="A70" s="12">
        <v>63</v>
      </c>
      <c r="B70" s="96" t="s">
        <v>172</v>
      </c>
      <c r="C70" s="97">
        <v>796</v>
      </c>
      <c r="D70" s="96" t="s">
        <v>50</v>
      </c>
      <c r="E70" s="98" t="s">
        <v>44</v>
      </c>
      <c r="F70" s="98" t="s">
        <v>70</v>
      </c>
      <c r="G70" s="98" t="s">
        <v>31</v>
      </c>
      <c r="H70" s="98" t="s">
        <v>171</v>
      </c>
      <c r="I70" s="98" t="s">
        <v>23</v>
      </c>
      <c r="J70" s="98" t="s">
        <v>139</v>
      </c>
      <c r="K70" s="98" t="s">
        <v>25</v>
      </c>
      <c r="L70" s="15" t="s">
        <v>26</v>
      </c>
      <c r="M70" s="15" t="s">
        <v>27</v>
      </c>
      <c r="N70" s="15" t="s">
        <v>28</v>
      </c>
    </row>
    <row r="71" spans="1:18" ht="15" customHeight="1" x14ac:dyDescent="0.35">
      <c r="A71" s="12">
        <v>64</v>
      </c>
      <c r="B71" s="96" t="s">
        <v>173</v>
      </c>
      <c r="C71" s="97">
        <v>970</v>
      </c>
      <c r="D71" s="96" t="s">
        <v>113</v>
      </c>
      <c r="E71" s="98" t="s">
        <v>44</v>
      </c>
      <c r="F71" s="98" t="s">
        <v>45</v>
      </c>
      <c r="G71" s="98" t="s">
        <v>31</v>
      </c>
      <c r="H71" s="98" t="s">
        <v>174</v>
      </c>
      <c r="I71" s="98" t="s">
        <v>23</v>
      </c>
      <c r="J71" s="98" t="s">
        <v>175</v>
      </c>
      <c r="K71" s="98" t="s">
        <v>25</v>
      </c>
      <c r="L71" s="15" t="s">
        <v>26</v>
      </c>
      <c r="M71" s="15" t="s">
        <v>27</v>
      </c>
      <c r="N71" s="15" t="s">
        <v>28</v>
      </c>
    </row>
    <row r="72" spans="1:18" ht="15" customHeight="1" x14ac:dyDescent="0.35">
      <c r="A72" s="12">
        <v>65</v>
      </c>
      <c r="B72" s="96" t="s">
        <v>176</v>
      </c>
      <c r="C72" s="97">
        <v>1321</v>
      </c>
      <c r="D72" s="96" t="s">
        <v>113</v>
      </c>
      <c r="E72" s="98" t="s">
        <v>44</v>
      </c>
      <c r="F72" s="98" t="s">
        <v>45</v>
      </c>
      <c r="G72" s="98" t="s">
        <v>31</v>
      </c>
      <c r="H72" s="98" t="s">
        <v>174</v>
      </c>
      <c r="I72" s="98" t="s">
        <v>23</v>
      </c>
      <c r="J72" s="98" t="s">
        <v>177</v>
      </c>
      <c r="K72" s="98" t="s">
        <v>25</v>
      </c>
      <c r="L72" s="15" t="s">
        <v>26</v>
      </c>
      <c r="M72" s="15" t="s">
        <v>27</v>
      </c>
      <c r="N72" s="15" t="s">
        <v>28</v>
      </c>
    </row>
    <row r="73" spans="1:18" ht="15" customHeight="1" x14ac:dyDescent="0.35">
      <c r="A73" s="12">
        <v>66</v>
      </c>
      <c r="B73" s="96" t="s">
        <v>428</v>
      </c>
      <c r="C73" s="97">
        <v>996</v>
      </c>
      <c r="D73" s="96" t="s">
        <v>113</v>
      </c>
      <c r="E73" s="98" t="s">
        <v>44</v>
      </c>
      <c r="F73" s="98" t="s">
        <v>45</v>
      </c>
      <c r="G73" s="98" t="s">
        <v>31</v>
      </c>
      <c r="H73" s="98" t="s">
        <v>174</v>
      </c>
      <c r="I73" s="98" t="s">
        <v>23</v>
      </c>
      <c r="J73" s="98" t="s">
        <v>136</v>
      </c>
      <c r="K73" s="98" t="s">
        <v>25</v>
      </c>
      <c r="L73" s="15" t="s">
        <v>26</v>
      </c>
      <c r="M73" s="15" t="s">
        <v>27</v>
      </c>
      <c r="N73" s="15" t="s">
        <v>28</v>
      </c>
    </row>
    <row r="74" spans="1:18" ht="15" customHeight="1" x14ac:dyDescent="0.35">
      <c r="A74" s="12">
        <v>67</v>
      </c>
      <c r="B74" s="96" t="s">
        <v>429</v>
      </c>
      <c r="C74" s="97">
        <v>1248</v>
      </c>
      <c r="D74" s="96" t="s">
        <v>178</v>
      </c>
      <c r="E74" s="98" t="s">
        <v>62</v>
      </c>
      <c r="F74" s="98" t="s">
        <v>45</v>
      </c>
      <c r="G74" s="98" t="s">
        <v>31</v>
      </c>
      <c r="H74" s="98" t="s">
        <v>122</v>
      </c>
      <c r="I74" s="98" t="s">
        <v>23</v>
      </c>
      <c r="J74" s="98" t="s">
        <v>430</v>
      </c>
      <c r="K74" s="98" t="s">
        <v>25</v>
      </c>
      <c r="L74" s="15" t="s">
        <v>26</v>
      </c>
      <c r="M74" s="15" t="s">
        <v>27</v>
      </c>
      <c r="N74" s="15" t="s">
        <v>28</v>
      </c>
    </row>
    <row r="75" spans="1:18" ht="15" customHeight="1" x14ac:dyDescent="0.35">
      <c r="A75" s="12">
        <v>68</v>
      </c>
      <c r="B75" s="96" t="s">
        <v>438</v>
      </c>
      <c r="C75" s="97">
        <v>1610</v>
      </c>
      <c r="D75" s="96" t="s">
        <v>178</v>
      </c>
      <c r="E75" s="98" t="s">
        <v>62</v>
      </c>
      <c r="F75" s="98" t="s">
        <v>439</v>
      </c>
      <c r="G75" s="98" t="s">
        <v>31</v>
      </c>
      <c r="H75" s="98" t="s">
        <v>122</v>
      </c>
      <c r="I75" s="98" t="s">
        <v>23</v>
      </c>
      <c r="J75" s="98" t="s">
        <v>440</v>
      </c>
      <c r="K75" s="98" t="s">
        <v>25</v>
      </c>
      <c r="L75" s="15" t="s">
        <v>26</v>
      </c>
      <c r="M75" s="15" t="s">
        <v>27</v>
      </c>
      <c r="N75" s="15" t="s">
        <v>28</v>
      </c>
    </row>
    <row r="76" spans="1:18" s="6" customFormat="1" ht="25.05" customHeight="1" x14ac:dyDescent="0.35">
      <c r="A76" s="11"/>
      <c r="B76" s="82" t="s">
        <v>180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7"/>
      <c r="P76" s="5"/>
      <c r="Q76" s="5"/>
      <c r="R76" s="5"/>
    </row>
    <row r="77" spans="1:18" ht="15" customHeight="1" x14ac:dyDescent="0.35">
      <c r="A77" s="12">
        <v>69</v>
      </c>
      <c r="B77" s="96" t="s">
        <v>483</v>
      </c>
      <c r="C77" s="97">
        <v>271</v>
      </c>
      <c r="D77" s="96" t="s">
        <v>484</v>
      </c>
      <c r="E77" s="98" t="s">
        <v>19</v>
      </c>
      <c r="F77" s="98" t="s">
        <v>30</v>
      </c>
      <c r="G77" s="98" t="s">
        <v>31</v>
      </c>
      <c r="H77" s="98" t="s">
        <v>182</v>
      </c>
      <c r="I77" s="98" t="s">
        <v>23</v>
      </c>
      <c r="J77" s="98" t="s">
        <v>24</v>
      </c>
      <c r="K77" s="98" t="s">
        <v>25</v>
      </c>
      <c r="L77" s="15" t="s">
        <v>26</v>
      </c>
      <c r="M77" s="15" t="s">
        <v>27</v>
      </c>
      <c r="N77" s="15" t="s">
        <v>28</v>
      </c>
    </row>
    <row r="78" spans="1:18" ht="15" customHeight="1" x14ac:dyDescent="0.35">
      <c r="A78" s="12">
        <v>70</v>
      </c>
      <c r="B78" s="96" t="s">
        <v>431</v>
      </c>
      <c r="C78" s="97">
        <v>418</v>
      </c>
      <c r="D78" s="96" t="s">
        <v>230</v>
      </c>
      <c r="E78" s="98" t="s">
        <v>34</v>
      </c>
      <c r="F78" s="98" t="s">
        <v>231</v>
      </c>
      <c r="G78" s="98" t="s">
        <v>21</v>
      </c>
      <c r="H78" s="68" t="s">
        <v>192</v>
      </c>
      <c r="I78" s="98" t="s">
        <v>23</v>
      </c>
      <c r="J78" s="98" t="s">
        <v>71</v>
      </c>
      <c r="K78" s="98" t="s">
        <v>193</v>
      </c>
      <c r="L78" s="15" t="s">
        <v>26</v>
      </c>
      <c r="M78" s="15" t="s">
        <v>27</v>
      </c>
      <c r="N78" s="15" t="s">
        <v>28</v>
      </c>
    </row>
    <row r="79" spans="1:18" ht="15" customHeight="1" x14ac:dyDescent="0.35">
      <c r="A79" s="12">
        <v>71</v>
      </c>
      <c r="B79" s="96" t="s">
        <v>499</v>
      </c>
      <c r="C79" s="97">
        <v>649</v>
      </c>
      <c r="D79" s="96" t="s">
        <v>203</v>
      </c>
      <c r="E79" s="98" t="s">
        <v>44</v>
      </c>
      <c r="F79" s="98" t="s">
        <v>45</v>
      </c>
      <c r="G79" s="98" t="s">
        <v>21</v>
      </c>
      <c r="H79" s="68" t="s">
        <v>500</v>
      </c>
      <c r="I79" s="98" t="s">
        <v>23</v>
      </c>
      <c r="J79" s="98" t="s">
        <v>24</v>
      </c>
      <c r="K79" s="98" t="s">
        <v>38</v>
      </c>
      <c r="L79" s="15" t="s">
        <v>26</v>
      </c>
      <c r="M79" s="15" t="s">
        <v>27</v>
      </c>
      <c r="N79" s="15" t="s">
        <v>28</v>
      </c>
    </row>
    <row r="80" spans="1:18" ht="15" customHeight="1" x14ac:dyDescent="0.35">
      <c r="A80" s="12"/>
      <c r="B80" s="96"/>
      <c r="C80" s="97"/>
      <c r="D80" s="96"/>
      <c r="E80" s="98"/>
      <c r="F80" s="98"/>
      <c r="G80" s="98"/>
      <c r="H80" s="98"/>
      <c r="I80" s="98"/>
      <c r="J80" s="98"/>
      <c r="K80" s="98"/>
      <c r="L80" s="15"/>
      <c r="M80" s="15"/>
      <c r="N80" s="15"/>
    </row>
    <row r="81" spans="1:18" ht="15" customHeight="1" x14ac:dyDescent="0.35">
      <c r="A81" s="12">
        <v>72</v>
      </c>
      <c r="B81" s="96" t="s">
        <v>485</v>
      </c>
      <c r="C81" s="97">
        <v>308</v>
      </c>
      <c r="D81" s="96" t="s">
        <v>185</v>
      </c>
      <c r="E81" s="98" t="s">
        <v>34</v>
      </c>
      <c r="F81" s="98" t="s">
        <v>196</v>
      </c>
      <c r="G81" s="98" t="s">
        <v>31</v>
      </c>
      <c r="H81" s="98" t="s">
        <v>486</v>
      </c>
      <c r="I81" s="98" t="s">
        <v>23</v>
      </c>
      <c r="J81" s="98" t="s">
        <v>24</v>
      </c>
      <c r="K81" s="98" t="s">
        <v>188</v>
      </c>
      <c r="L81" s="71" t="s">
        <v>250</v>
      </c>
      <c r="M81" s="15" t="s">
        <v>27</v>
      </c>
      <c r="N81" s="15" t="s">
        <v>28</v>
      </c>
    </row>
    <row r="82" spans="1:18" ht="15" customHeight="1" x14ac:dyDescent="0.35">
      <c r="A82" s="12">
        <v>73</v>
      </c>
      <c r="B82" s="96" t="s">
        <v>184</v>
      </c>
      <c r="C82" s="97">
        <v>329</v>
      </c>
      <c r="D82" s="96" t="s">
        <v>185</v>
      </c>
      <c r="E82" s="98" t="s">
        <v>34</v>
      </c>
      <c r="F82" s="98" t="s">
        <v>186</v>
      </c>
      <c r="G82" s="98" t="s">
        <v>31</v>
      </c>
      <c r="H82" s="98" t="s">
        <v>478</v>
      </c>
      <c r="I82" s="98" t="s">
        <v>23</v>
      </c>
      <c r="J82" s="98" t="s">
        <v>71</v>
      </c>
      <c r="K82" s="98" t="s">
        <v>188</v>
      </c>
      <c r="L82" s="71" t="s">
        <v>250</v>
      </c>
      <c r="M82" s="15" t="s">
        <v>27</v>
      </c>
      <c r="N82" s="15" t="s">
        <v>28</v>
      </c>
    </row>
    <row r="83" spans="1:18" ht="15" customHeight="1" x14ac:dyDescent="0.35">
      <c r="A83" s="12">
        <v>74</v>
      </c>
      <c r="B83" s="96" t="s">
        <v>189</v>
      </c>
      <c r="C83" s="97">
        <v>371</v>
      </c>
      <c r="D83" s="96" t="s">
        <v>73</v>
      </c>
      <c r="E83" s="98" t="s">
        <v>34</v>
      </c>
      <c r="F83" s="98" t="s">
        <v>186</v>
      </c>
      <c r="G83" s="98" t="s">
        <v>31</v>
      </c>
      <c r="H83" s="98" t="s">
        <v>479</v>
      </c>
      <c r="I83" s="98" t="s">
        <v>23</v>
      </c>
      <c r="J83" s="98" t="s">
        <v>71</v>
      </c>
      <c r="K83" s="98" t="s">
        <v>188</v>
      </c>
      <c r="L83" s="71" t="s">
        <v>250</v>
      </c>
      <c r="M83" s="15" t="s">
        <v>27</v>
      </c>
      <c r="N83" s="15" t="s">
        <v>28</v>
      </c>
    </row>
    <row r="84" spans="1:18" s="6" customFormat="1" ht="25.05" customHeight="1" x14ac:dyDescent="0.35">
      <c r="A84" s="11"/>
      <c r="B84" s="82" t="s">
        <v>190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7"/>
      <c r="P84" s="5"/>
      <c r="Q84" s="5"/>
      <c r="R84" s="5"/>
    </row>
    <row r="85" spans="1:18" ht="15" customHeight="1" x14ac:dyDescent="0.35">
      <c r="A85" s="12">
        <v>75</v>
      </c>
      <c r="B85" s="96" t="s">
        <v>490</v>
      </c>
      <c r="C85" s="97">
        <v>245</v>
      </c>
      <c r="D85" s="96" t="s">
        <v>484</v>
      </c>
      <c r="E85" s="98" t="s">
        <v>19</v>
      </c>
      <c r="F85" s="98" t="s">
        <v>186</v>
      </c>
      <c r="G85" s="98" t="s">
        <v>31</v>
      </c>
      <c r="H85" s="98" t="s">
        <v>182</v>
      </c>
      <c r="I85" s="98" t="s">
        <v>23</v>
      </c>
      <c r="J85" s="98" t="s">
        <v>24</v>
      </c>
      <c r="K85" s="98" t="s">
        <v>25</v>
      </c>
      <c r="L85" s="71" t="s">
        <v>250</v>
      </c>
      <c r="M85" s="15" t="s">
        <v>27</v>
      </c>
      <c r="N85" s="15" t="s">
        <v>28</v>
      </c>
    </row>
    <row r="86" spans="1:18" ht="15" customHeight="1" x14ac:dyDescent="0.35">
      <c r="A86" s="12">
        <v>76</v>
      </c>
      <c r="B86" s="96" t="s">
        <v>491</v>
      </c>
      <c r="C86" s="97">
        <v>366</v>
      </c>
      <c r="D86" s="96" t="s">
        <v>73</v>
      </c>
      <c r="E86" s="98" t="s">
        <v>34</v>
      </c>
      <c r="F86" s="98" t="s">
        <v>186</v>
      </c>
      <c r="G86" s="98" t="s">
        <v>31</v>
      </c>
      <c r="H86" s="98" t="s">
        <v>492</v>
      </c>
      <c r="I86" s="98" t="s">
        <v>23</v>
      </c>
      <c r="J86" s="98" t="s">
        <v>71</v>
      </c>
      <c r="K86" s="98" t="s">
        <v>493</v>
      </c>
      <c r="L86" s="71" t="s">
        <v>250</v>
      </c>
      <c r="M86" s="15" t="s">
        <v>27</v>
      </c>
      <c r="N86" s="15" t="s">
        <v>28</v>
      </c>
    </row>
    <row r="87" spans="1:18" ht="15" customHeight="1" x14ac:dyDescent="0.35">
      <c r="A87" s="12"/>
      <c r="B87" s="96"/>
      <c r="C87" s="97"/>
      <c r="D87" s="96"/>
      <c r="E87" s="98"/>
      <c r="F87" s="98"/>
      <c r="G87" s="98"/>
      <c r="H87" s="98"/>
      <c r="I87" s="98"/>
      <c r="J87" s="98"/>
      <c r="K87" s="98"/>
      <c r="L87" s="71"/>
      <c r="M87" s="15"/>
      <c r="N87" s="15"/>
    </row>
    <row r="88" spans="1:18" ht="15" customHeight="1" x14ac:dyDescent="0.35">
      <c r="A88" s="12">
        <v>77</v>
      </c>
      <c r="B88" s="96" t="s">
        <v>464</v>
      </c>
      <c r="C88" s="97">
        <v>397</v>
      </c>
      <c r="D88" s="96" t="s">
        <v>33</v>
      </c>
      <c r="E88" s="98" t="s">
        <v>34</v>
      </c>
      <c r="F88" s="98" t="s">
        <v>35</v>
      </c>
      <c r="G88" s="98" t="s">
        <v>31</v>
      </c>
      <c r="H88" s="98" t="s">
        <v>232</v>
      </c>
      <c r="I88" s="98" t="s">
        <v>23</v>
      </c>
      <c r="J88" s="98" t="s">
        <v>40</v>
      </c>
      <c r="K88" s="98" t="s">
        <v>193</v>
      </c>
      <c r="L88" s="15" t="s">
        <v>26</v>
      </c>
      <c r="M88" s="15" t="s">
        <v>27</v>
      </c>
      <c r="N88" s="15" t="s">
        <v>28</v>
      </c>
    </row>
    <row r="89" spans="1:18" ht="15" customHeight="1" x14ac:dyDescent="0.35">
      <c r="A89" s="12">
        <v>78</v>
      </c>
      <c r="B89" s="96" t="s">
        <v>501</v>
      </c>
      <c r="C89" s="97">
        <v>445</v>
      </c>
      <c r="D89" s="96" t="s">
        <v>185</v>
      </c>
      <c r="E89" s="98" t="s">
        <v>34</v>
      </c>
      <c r="F89" s="98" t="s">
        <v>35</v>
      </c>
      <c r="G89" s="98" t="s">
        <v>21</v>
      </c>
      <c r="H89" s="68" t="s">
        <v>192</v>
      </c>
      <c r="I89" s="98" t="s">
        <v>23</v>
      </c>
      <c r="J89" s="98" t="s">
        <v>40</v>
      </c>
      <c r="K89" s="98" t="s">
        <v>193</v>
      </c>
      <c r="L89" s="15" t="s">
        <v>26</v>
      </c>
      <c r="M89" s="15" t="s">
        <v>27</v>
      </c>
      <c r="N89" s="15" t="s">
        <v>28</v>
      </c>
    </row>
    <row r="90" spans="1:18" ht="15" customHeight="1" x14ac:dyDescent="0.35">
      <c r="A90" s="12"/>
      <c r="B90" s="96"/>
      <c r="C90" s="97"/>
      <c r="D90" s="96"/>
      <c r="E90" s="98"/>
      <c r="F90" s="98"/>
      <c r="G90" s="98"/>
      <c r="H90" s="98"/>
      <c r="I90" s="98"/>
      <c r="J90" s="98"/>
      <c r="K90" s="98"/>
      <c r="L90" s="15"/>
      <c r="M90" s="15"/>
      <c r="N90" s="15"/>
    </row>
    <row r="91" spans="1:18" ht="15" customHeight="1" x14ac:dyDescent="0.35">
      <c r="A91" s="12">
        <v>79</v>
      </c>
      <c r="B91" s="96" t="s">
        <v>194</v>
      </c>
      <c r="C91" s="97">
        <v>397</v>
      </c>
      <c r="D91" s="96" t="s">
        <v>195</v>
      </c>
      <c r="E91" s="98" t="s">
        <v>34</v>
      </c>
      <c r="F91" s="98" t="s">
        <v>196</v>
      </c>
      <c r="G91" s="98" t="s">
        <v>31</v>
      </c>
      <c r="H91" s="98" t="s">
        <v>52</v>
      </c>
      <c r="I91" s="98" t="s">
        <v>23</v>
      </c>
      <c r="J91" s="98" t="s">
        <v>87</v>
      </c>
      <c r="K91" s="98" t="s">
        <v>25</v>
      </c>
      <c r="L91" s="15" t="s">
        <v>26</v>
      </c>
      <c r="M91" s="15" t="s">
        <v>27</v>
      </c>
      <c r="N91" s="15" t="s">
        <v>28</v>
      </c>
    </row>
    <row r="92" spans="1:18" ht="15" customHeight="1" x14ac:dyDescent="0.35">
      <c r="A92" s="12">
        <v>80</v>
      </c>
      <c r="B92" s="96" t="s">
        <v>432</v>
      </c>
      <c r="C92" s="97">
        <v>586</v>
      </c>
      <c r="D92" s="96" t="s">
        <v>50</v>
      </c>
      <c r="E92" s="98" t="s">
        <v>44</v>
      </c>
      <c r="F92" s="98" t="s">
        <v>35</v>
      </c>
      <c r="G92" s="98" t="s">
        <v>131</v>
      </c>
      <c r="H92" s="98" t="s">
        <v>99</v>
      </c>
      <c r="I92" s="98" t="s">
        <v>23</v>
      </c>
      <c r="J92" s="98" t="s">
        <v>163</v>
      </c>
      <c r="K92" s="98" t="s">
        <v>96</v>
      </c>
      <c r="L92" s="15" t="s">
        <v>26</v>
      </c>
      <c r="M92" s="15" t="s">
        <v>27</v>
      </c>
      <c r="N92" s="15" t="s">
        <v>28</v>
      </c>
    </row>
    <row r="93" spans="1:18" ht="15" customHeight="1" x14ac:dyDescent="0.35">
      <c r="A93" s="12">
        <v>81</v>
      </c>
      <c r="B93" s="96" t="s">
        <v>197</v>
      </c>
      <c r="C93" s="97">
        <v>628</v>
      </c>
      <c r="D93" s="96" t="s">
        <v>61</v>
      </c>
      <c r="E93" s="98" t="s">
        <v>44</v>
      </c>
      <c r="F93" s="98" t="s">
        <v>51</v>
      </c>
      <c r="G93" s="98" t="s">
        <v>131</v>
      </c>
      <c r="H93" s="98" t="s">
        <v>99</v>
      </c>
      <c r="I93" s="98" t="s">
        <v>23</v>
      </c>
      <c r="J93" s="98" t="s">
        <v>86</v>
      </c>
      <c r="K93" s="98" t="s">
        <v>193</v>
      </c>
      <c r="L93" s="15" t="s">
        <v>26</v>
      </c>
      <c r="M93" s="15" t="s">
        <v>27</v>
      </c>
      <c r="N93" s="15" t="s">
        <v>28</v>
      </c>
    </row>
    <row r="94" spans="1:18" ht="15" customHeight="1" x14ac:dyDescent="0.35">
      <c r="A94" s="12">
        <v>82</v>
      </c>
      <c r="B94" s="96" t="s">
        <v>198</v>
      </c>
      <c r="C94" s="97">
        <v>702</v>
      </c>
      <c r="D94" s="96" t="s">
        <v>50</v>
      </c>
      <c r="E94" s="98" t="s">
        <v>44</v>
      </c>
      <c r="F94" s="98" t="s">
        <v>45</v>
      </c>
      <c r="G94" s="98" t="s">
        <v>31</v>
      </c>
      <c r="H94" s="98" t="s">
        <v>117</v>
      </c>
      <c r="I94" s="98" t="s">
        <v>23</v>
      </c>
      <c r="J94" s="98" t="s">
        <v>118</v>
      </c>
      <c r="K94" s="98" t="s">
        <v>25</v>
      </c>
      <c r="L94" s="15" t="s">
        <v>26</v>
      </c>
      <c r="M94" s="15" t="s">
        <v>27</v>
      </c>
      <c r="N94" s="15" t="s">
        <v>28</v>
      </c>
    </row>
    <row r="95" spans="1:18" ht="15" customHeight="1" x14ac:dyDescent="0.35">
      <c r="A95" s="12">
        <v>83</v>
      </c>
      <c r="B95" s="96" t="s">
        <v>199</v>
      </c>
      <c r="C95" s="97">
        <v>786</v>
      </c>
      <c r="D95" s="96" t="s">
        <v>50</v>
      </c>
      <c r="E95" s="98" t="s">
        <v>44</v>
      </c>
      <c r="F95" s="98" t="s">
        <v>45</v>
      </c>
      <c r="G95" s="98" t="s">
        <v>31</v>
      </c>
      <c r="H95" s="98" t="s">
        <v>117</v>
      </c>
      <c r="I95" s="98" t="s">
        <v>23</v>
      </c>
      <c r="J95" s="98" t="s">
        <v>120</v>
      </c>
      <c r="K95" s="98" t="s">
        <v>25</v>
      </c>
      <c r="L95" s="15" t="s">
        <v>26</v>
      </c>
      <c r="M95" s="15" t="s">
        <v>27</v>
      </c>
      <c r="N95" s="15" t="s">
        <v>28</v>
      </c>
    </row>
    <row r="96" spans="1:18" ht="15" customHeight="1" x14ac:dyDescent="0.35">
      <c r="A96" s="12"/>
      <c r="B96" s="96"/>
      <c r="C96" s="97"/>
      <c r="D96" s="96"/>
      <c r="E96" s="98"/>
      <c r="F96" s="98"/>
      <c r="G96" s="98"/>
      <c r="H96" s="98"/>
      <c r="I96" s="98"/>
      <c r="J96" s="98"/>
      <c r="K96" s="98"/>
      <c r="L96" s="15"/>
      <c r="M96" s="15"/>
      <c r="N96" s="15"/>
    </row>
    <row r="97" spans="1:14" ht="15" customHeight="1" x14ac:dyDescent="0.35">
      <c r="A97" s="12">
        <v>84</v>
      </c>
      <c r="B97" s="96" t="s">
        <v>200</v>
      </c>
      <c r="C97" s="97">
        <v>597</v>
      </c>
      <c r="D97" s="96" t="s">
        <v>73</v>
      </c>
      <c r="E97" s="98" t="s">
        <v>44</v>
      </c>
      <c r="F97" s="98" t="s">
        <v>35</v>
      </c>
      <c r="G97" s="98"/>
      <c r="H97" s="98" t="s">
        <v>201</v>
      </c>
      <c r="I97" s="98" t="s">
        <v>23</v>
      </c>
      <c r="J97" s="98" t="s">
        <v>24</v>
      </c>
      <c r="K97" s="98" t="s">
        <v>193</v>
      </c>
      <c r="L97" s="15" t="s">
        <v>26</v>
      </c>
      <c r="M97" s="15" t="s">
        <v>27</v>
      </c>
      <c r="N97" s="15" t="s">
        <v>28</v>
      </c>
    </row>
    <row r="98" spans="1:14" ht="15" customHeight="1" x14ac:dyDescent="0.35">
      <c r="A98" s="12">
        <v>85</v>
      </c>
      <c r="B98" s="96" t="s">
        <v>433</v>
      </c>
      <c r="C98" s="97">
        <v>628</v>
      </c>
      <c r="D98" s="96" t="s">
        <v>73</v>
      </c>
      <c r="E98" s="98" t="s">
        <v>44</v>
      </c>
      <c r="F98" s="98" t="s">
        <v>45</v>
      </c>
      <c r="G98" s="98"/>
      <c r="H98" s="98" t="s">
        <v>201</v>
      </c>
      <c r="I98" s="98" t="s">
        <v>23</v>
      </c>
      <c r="J98" s="98" t="s">
        <v>24</v>
      </c>
      <c r="K98" s="98" t="s">
        <v>193</v>
      </c>
      <c r="L98" s="15" t="s">
        <v>26</v>
      </c>
      <c r="M98" s="15" t="s">
        <v>27</v>
      </c>
      <c r="N98" s="15" t="s">
        <v>28</v>
      </c>
    </row>
    <row r="99" spans="1:14" ht="15" customHeight="1" x14ac:dyDescent="0.35">
      <c r="A99" s="12">
        <v>86</v>
      </c>
      <c r="B99" s="96" t="s">
        <v>202</v>
      </c>
      <c r="C99" s="97">
        <v>665</v>
      </c>
      <c r="D99" s="96" t="s">
        <v>203</v>
      </c>
      <c r="E99" s="98" t="s">
        <v>34</v>
      </c>
      <c r="F99" s="98" t="s">
        <v>35</v>
      </c>
      <c r="G99" s="98"/>
      <c r="H99" s="98" t="s">
        <v>204</v>
      </c>
      <c r="I99" s="98" t="s">
        <v>23</v>
      </c>
      <c r="J99" s="98" t="s">
        <v>24</v>
      </c>
      <c r="K99" s="98" t="s">
        <v>193</v>
      </c>
      <c r="L99" s="15" t="s">
        <v>26</v>
      </c>
      <c r="M99" s="15" t="s">
        <v>27</v>
      </c>
      <c r="N99" s="15" t="s">
        <v>28</v>
      </c>
    </row>
    <row r="100" spans="1:14" ht="15" customHeight="1" x14ac:dyDescent="0.35">
      <c r="A100" s="12">
        <v>87</v>
      </c>
      <c r="B100" s="96" t="s">
        <v>205</v>
      </c>
      <c r="C100" s="97">
        <v>728</v>
      </c>
      <c r="D100" s="96" t="s">
        <v>203</v>
      </c>
      <c r="E100" s="98" t="s">
        <v>44</v>
      </c>
      <c r="F100" s="98" t="s">
        <v>45</v>
      </c>
      <c r="G100" s="98"/>
      <c r="H100" s="98" t="s">
        <v>204</v>
      </c>
      <c r="I100" s="98" t="s">
        <v>23</v>
      </c>
      <c r="J100" s="98" t="s">
        <v>24</v>
      </c>
      <c r="K100" s="98" t="s">
        <v>193</v>
      </c>
      <c r="L100" s="15" t="s">
        <v>26</v>
      </c>
      <c r="M100" s="15" t="s">
        <v>27</v>
      </c>
      <c r="N100" s="15" t="s">
        <v>28</v>
      </c>
    </row>
    <row r="101" spans="1:14" ht="15" customHeight="1" x14ac:dyDescent="0.35">
      <c r="A101" s="12">
        <v>88</v>
      </c>
      <c r="B101" s="96" t="s">
        <v>465</v>
      </c>
      <c r="C101" s="97">
        <v>707</v>
      </c>
      <c r="D101" s="96" t="s">
        <v>73</v>
      </c>
      <c r="E101" s="98" t="s">
        <v>44</v>
      </c>
      <c r="F101" s="98" t="s">
        <v>45</v>
      </c>
      <c r="G101" s="98"/>
      <c r="H101" s="98" t="s">
        <v>206</v>
      </c>
      <c r="I101" s="98" t="s">
        <v>23</v>
      </c>
      <c r="J101" s="98" t="s">
        <v>24</v>
      </c>
      <c r="K101" s="98" t="s">
        <v>193</v>
      </c>
      <c r="L101" s="15" t="s">
        <v>26</v>
      </c>
      <c r="M101" s="15" t="s">
        <v>27</v>
      </c>
      <c r="N101" s="15" t="s">
        <v>28</v>
      </c>
    </row>
    <row r="102" spans="1:14" ht="15" customHeight="1" x14ac:dyDescent="0.35">
      <c r="A102" s="12">
        <v>89</v>
      </c>
      <c r="B102" s="96" t="s">
        <v>466</v>
      </c>
      <c r="C102" s="97">
        <v>728</v>
      </c>
      <c r="D102" s="96" t="s">
        <v>203</v>
      </c>
      <c r="E102" s="98" t="s">
        <v>44</v>
      </c>
      <c r="F102" s="98" t="s">
        <v>35</v>
      </c>
      <c r="G102" s="98"/>
      <c r="H102" s="68" t="s">
        <v>207</v>
      </c>
      <c r="I102" s="98" t="s">
        <v>23</v>
      </c>
      <c r="J102" s="98" t="s">
        <v>24</v>
      </c>
      <c r="K102" s="98" t="s">
        <v>38</v>
      </c>
      <c r="L102" s="15" t="s">
        <v>26</v>
      </c>
      <c r="M102" s="15" t="s">
        <v>27</v>
      </c>
      <c r="N102" s="15" t="s">
        <v>28</v>
      </c>
    </row>
    <row r="103" spans="1:14" ht="15" customHeight="1" x14ac:dyDescent="0.35">
      <c r="A103" s="12">
        <v>90</v>
      </c>
      <c r="B103" s="96" t="s">
        <v>467</v>
      </c>
      <c r="C103" s="97">
        <v>980</v>
      </c>
      <c r="D103" s="96" t="s">
        <v>203</v>
      </c>
      <c r="E103" s="98" t="s">
        <v>62</v>
      </c>
      <c r="F103" s="98" t="s">
        <v>208</v>
      </c>
      <c r="G103" s="98"/>
      <c r="H103" s="68" t="s">
        <v>209</v>
      </c>
      <c r="I103" s="98" t="s">
        <v>23</v>
      </c>
      <c r="J103" s="98" t="s">
        <v>24</v>
      </c>
      <c r="K103" s="98" t="s">
        <v>38</v>
      </c>
      <c r="L103" s="15" t="s">
        <v>26</v>
      </c>
      <c r="M103" s="15" t="s">
        <v>27</v>
      </c>
      <c r="N103" s="15" t="s">
        <v>28</v>
      </c>
    </row>
    <row r="104" spans="1:14" ht="15" customHeight="1" x14ac:dyDescent="0.35">
      <c r="A104" s="12">
        <v>91</v>
      </c>
      <c r="B104" s="96" t="s">
        <v>210</v>
      </c>
      <c r="C104" s="97">
        <v>702</v>
      </c>
      <c r="D104" s="96" t="s">
        <v>61</v>
      </c>
      <c r="E104" s="98" t="s">
        <v>44</v>
      </c>
      <c r="F104" s="98" t="s">
        <v>35</v>
      </c>
      <c r="G104" s="98"/>
      <c r="H104" s="98" t="s">
        <v>32</v>
      </c>
      <c r="I104" s="98" t="s">
        <v>23</v>
      </c>
      <c r="J104" s="98" t="s">
        <v>53</v>
      </c>
      <c r="K104" s="98" t="s">
        <v>75</v>
      </c>
      <c r="L104" s="15" t="s">
        <v>26</v>
      </c>
      <c r="M104" s="15" t="s">
        <v>27</v>
      </c>
      <c r="N104" s="15" t="s">
        <v>28</v>
      </c>
    </row>
    <row r="105" spans="1:14" ht="15" customHeight="1" x14ac:dyDescent="0.35">
      <c r="A105" s="12">
        <v>92</v>
      </c>
      <c r="B105" s="96" t="s">
        <v>211</v>
      </c>
      <c r="C105" s="97">
        <v>922</v>
      </c>
      <c r="D105" s="96" t="s">
        <v>50</v>
      </c>
      <c r="E105" s="98" t="s">
        <v>62</v>
      </c>
      <c r="F105" s="98" t="s">
        <v>45</v>
      </c>
      <c r="G105" s="98" t="s">
        <v>31</v>
      </c>
      <c r="H105" s="98" t="s">
        <v>212</v>
      </c>
      <c r="I105" s="98" t="s">
        <v>23</v>
      </c>
      <c r="J105" s="98" t="s">
        <v>213</v>
      </c>
      <c r="K105" s="98" t="s">
        <v>75</v>
      </c>
      <c r="L105" s="15" t="s">
        <v>26</v>
      </c>
      <c r="M105" s="15" t="s">
        <v>27</v>
      </c>
      <c r="N105" s="15" t="s">
        <v>28</v>
      </c>
    </row>
    <row r="106" spans="1:14" ht="15" customHeight="1" x14ac:dyDescent="0.35">
      <c r="A106" s="12">
        <v>93</v>
      </c>
      <c r="B106" s="96" t="s">
        <v>214</v>
      </c>
      <c r="C106" s="97">
        <v>1038</v>
      </c>
      <c r="D106" s="96" t="s">
        <v>50</v>
      </c>
      <c r="E106" s="98" t="s">
        <v>62</v>
      </c>
      <c r="F106" s="98" t="s">
        <v>45</v>
      </c>
      <c r="G106" s="98" t="s">
        <v>31</v>
      </c>
      <c r="H106" s="98" t="s">
        <v>215</v>
      </c>
      <c r="I106" s="98" t="s">
        <v>23</v>
      </c>
      <c r="J106" s="98" t="s">
        <v>213</v>
      </c>
      <c r="K106" s="98" t="s">
        <v>75</v>
      </c>
      <c r="L106" s="15" t="s">
        <v>26</v>
      </c>
      <c r="M106" s="15" t="s">
        <v>27</v>
      </c>
      <c r="N106" s="15" t="s">
        <v>28</v>
      </c>
    </row>
    <row r="107" spans="1:14" ht="15" customHeight="1" x14ac:dyDescent="0.35">
      <c r="A107" s="12">
        <v>94</v>
      </c>
      <c r="B107" s="96" t="s">
        <v>216</v>
      </c>
      <c r="C107" s="97">
        <v>1143</v>
      </c>
      <c r="D107" s="96" t="s">
        <v>50</v>
      </c>
      <c r="E107" s="98" t="s">
        <v>62</v>
      </c>
      <c r="F107" s="98" t="s">
        <v>45</v>
      </c>
      <c r="G107" s="98" t="s">
        <v>31</v>
      </c>
      <c r="H107" s="98" t="s">
        <v>217</v>
      </c>
      <c r="I107" s="98" t="s">
        <v>23</v>
      </c>
      <c r="J107" s="98" t="s">
        <v>213</v>
      </c>
      <c r="K107" s="98" t="s">
        <v>75</v>
      </c>
      <c r="L107" s="15" t="s">
        <v>26</v>
      </c>
      <c r="M107" s="15" t="s">
        <v>27</v>
      </c>
      <c r="N107" s="15" t="s">
        <v>28</v>
      </c>
    </row>
    <row r="108" spans="1:14" ht="15" customHeight="1" x14ac:dyDescent="0.35">
      <c r="A108" s="12">
        <v>95</v>
      </c>
      <c r="B108" s="96" t="s">
        <v>218</v>
      </c>
      <c r="C108" s="97">
        <v>1342</v>
      </c>
      <c r="D108" s="96" t="s">
        <v>113</v>
      </c>
      <c r="E108" s="98" t="s">
        <v>62</v>
      </c>
      <c r="F108" s="98" t="s">
        <v>45</v>
      </c>
      <c r="G108" s="98" t="s">
        <v>31</v>
      </c>
      <c r="H108" s="98" t="s">
        <v>217</v>
      </c>
      <c r="I108" s="98" t="s">
        <v>23</v>
      </c>
      <c r="J108" s="98" t="s">
        <v>219</v>
      </c>
      <c r="K108" s="98" t="s">
        <v>75</v>
      </c>
      <c r="L108" s="15" t="s">
        <v>26</v>
      </c>
      <c r="M108" s="15" t="s">
        <v>27</v>
      </c>
      <c r="N108" s="15" t="s">
        <v>28</v>
      </c>
    </row>
    <row r="109" spans="1:14" ht="15" customHeight="1" x14ac:dyDescent="0.35">
      <c r="A109" s="12"/>
      <c r="B109" s="96"/>
      <c r="C109" s="97"/>
      <c r="D109" s="96"/>
      <c r="E109" s="98"/>
      <c r="F109" s="98"/>
      <c r="G109" s="98"/>
      <c r="H109" s="98"/>
      <c r="I109" s="98"/>
      <c r="J109" s="98"/>
      <c r="K109" s="98"/>
      <c r="L109" s="15"/>
      <c r="M109" s="15"/>
      <c r="N109" s="15"/>
    </row>
    <row r="110" spans="1:14" ht="15" customHeight="1" x14ac:dyDescent="0.35">
      <c r="A110" s="12">
        <v>96</v>
      </c>
      <c r="B110" s="96" t="s">
        <v>494</v>
      </c>
      <c r="C110" s="97">
        <v>838</v>
      </c>
      <c r="D110" s="96" t="s">
        <v>61</v>
      </c>
      <c r="E110" s="98" t="s">
        <v>44</v>
      </c>
      <c r="F110" s="98" t="s">
        <v>126</v>
      </c>
      <c r="G110" s="98" t="s">
        <v>131</v>
      </c>
      <c r="H110" s="98" t="s">
        <v>117</v>
      </c>
      <c r="I110" s="98" t="s">
        <v>23</v>
      </c>
      <c r="J110" s="98" t="s">
        <v>220</v>
      </c>
      <c r="K110" s="98" t="s">
        <v>25</v>
      </c>
      <c r="L110" s="15" t="s">
        <v>26</v>
      </c>
      <c r="M110" s="15" t="s">
        <v>27</v>
      </c>
      <c r="N110" s="15" t="s">
        <v>28</v>
      </c>
    </row>
    <row r="111" spans="1:14" ht="15" customHeight="1" x14ac:dyDescent="0.35">
      <c r="A111" s="12">
        <v>97</v>
      </c>
      <c r="B111" s="96" t="s">
        <v>221</v>
      </c>
      <c r="C111" s="97">
        <v>1033</v>
      </c>
      <c r="D111" s="96" t="s">
        <v>50</v>
      </c>
      <c r="E111" s="98" t="s">
        <v>44</v>
      </c>
      <c r="F111" s="98" t="s">
        <v>45</v>
      </c>
      <c r="G111" s="98" t="s">
        <v>131</v>
      </c>
      <c r="H111" s="98" t="s">
        <v>114</v>
      </c>
      <c r="I111" s="98" t="s">
        <v>23</v>
      </c>
      <c r="J111" s="98" t="s">
        <v>139</v>
      </c>
      <c r="K111" s="98" t="s">
        <v>25</v>
      </c>
      <c r="L111" s="15" t="s">
        <v>26</v>
      </c>
      <c r="M111" s="15" t="s">
        <v>27</v>
      </c>
      <c r="N111" s="15" t="s">
        <v>28</v>
      </c>
    </row>
    <row r="112" spans="1:14" ht="15" customHeight="1" x14ac:dyDescent="0.35">
      <c r="A112" s="12">
        <v>98</v>
      </c>
      <c r="B112" s="96" t="s">
        <v>434</v>
      </c>
      <c r="C112" s="97">
        <v>1033</v>
      </c>
      <c r="D112" s="96" t="s">
        <v>50</v>
      </c>
      <c r="E112" s="98" t="s">
        <v>44</v>
      </c>
      <c r="F112" s="98" t="s">
        <v>45</v>
      </c>
      <c r="G112" s="98" t="s">
        <v>435</v>
      </c>
      <c r="H112" s="98" t="s">
        <v>114</v>
      </c>
      <c r="I112" s="98" t="s">
        <v>23</v>
      </c>
      <c r="J112" s="98" t="s">
        <v>139</v>
      </c>
      <c r="K112" s="98" t="s">
        <v>25</v>
      </c>
      <c r="L112" s="15" t="s">
        <v>26</v>
      </c>
      <c r="M112" s="15" t="s">
        <v>27</v>
      </c>
      <c r="N112" s="15" t="s">
        <v>28</v>
      </c>
    </row>
    <row r="113" spans="1:18" ht="15" customHeight="1" x14ac:dyDescent="0.35">
      <c r="A113" s="12">
        <v>99</v>
      </c>
      <c r="B113" s="96" t="s">
        <v>222</v>
      </c>
      <c r="C113" s="97">
        <v>1080</v>
      </c>
      <c r="D113" s="96" t="s">
        <v>50</v>
      </c>
      <c r="E113" s="98" t="s">
        <v>44</v>
      </c>
      <c r="F113" s="98" t="s">
        <v>45</v>
      </c>
      <c r="G113" s="98" t="s">
        <v>131</v>
      </c>
      <c r="H113" s="98" t="s">
        <v>122</v>
      </c>
      <c r="I113" s="98" t="s">
        <v>23</v>
      </c>
      <c r="J113" s="98" t="s">
        <v>139</v>
      </c>
      <c r="K113" s="98" t="s">
        <v>25</v>
      </c>
      <c r="L113" s="15" t="s">
        <v>26</v>
      </c>
      <c r="M113" s="15" t="s">
        <v>27</v>
      </c>
      <c r="N113" s="15" t="s">
        <v>28</v>
      </c>
    </row>
    <row r="114" spans="1:18" ht="15" customHeight="1" x14ac:dyDescent="0.35">
      <c r="A114" s="12">
        <v>100</v>
      </c>
      <c r="B114" s="96" t="s">
        <v>223</v>
      </c>
      <c r="C114" s="97">
        <v>1437</v>
      </c>
      <c r="D114" s="96" t="s">
        <v>224</v>
      </c>
      <c r="E114" s="98" t="s">
        <v>62</v>
      </c>
      <c r="F114" s="98" t="s">
        <v>45</v>
      </c>
      <c r="G114" s="98" t="s">
        <v>131</v>
      </c>
      <c r="H114" s="98" t="s">
        <v>114</v>
      </c>
      <c r="I114" s="98" t="s">
        <v>23</v>
      </c>
      <c r="J114" s="98" t="s">
        <v>141</v>
      </c>
      <c r="K114" s="98" t="s">
        <v>25</v>
      </c>
      <c r="L114" s="15" t="s">
        <v>26</v>
      </c>
      <c r="M114" s="15" t="s">
        <v>27</v>
      </c>
      <c r="N114" s="15" t="s">
        <v>28</v>
      </c>
    </row>
    <row r="115" spans="1:18" s="6" customFormat="1" ht="25.05" customHeight="1" x14ac:dyDescent="0.35">
      <c r="A115" s="11"/>
      <c r="B115" s="82" t="s">
        <v>225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7"/>
      <c r="P115" s="5"/>
      <c r="Q115" s="5"/>
      <c r="R115" s="5"/>
    </row>
    <row r="116" spans="1:18" ht="15" customHeight="1" x14ac:dyDescent="0.35">
      <c r="A116" s="12">
        <v>101</v>
      </c>
      <c r="B116" s="96" t="s">
        <v>226</v>
      </c>
      <c r="C116" s="97">
        <v>271</v>
      </c>
      <c r="D116" s="96" t="s">
        <v>69</v>
      </c>
      <c r="E116" s="98" t="s">
        <v>19</v>
      </c>
      <c r="F116" s="98" t="s">
        <v>181</v>
      </c>
      <c r="G116" s="98" t="s">
        <v>227</v>
      </c>
      <c r="H116" s="98" t="s">
        <v>182</v>
      </c>
      <c r="I116" s="98" t="s">
        <v>23</v>
      </c>
      <c r="J116" s="98" t="s">
        <v>24</v>
      </c>
      <c r="K116" s="98" t="s">
        <v>25</v>
      </c>
      <c r="L116" s="15" t="s">
        <v>26</v>
      </c>
      <c r="M116" s="15" t="s">
        <v>27</v>
      </c>
      <c r="N116" s="15" t="s">
        <v>28</v>
      </c>
    </row>
    <row r="117" spans="1:18" ht="15" customHeight="1" x14ac:dyDescent="0.35">
      <c r="A117" s="12">
        <v>102</v>
      </c>
      <c r="B117" s="96" t="s">
        <v>495</v>
      </c>
      <c r="C117" s="97">
        <v>313</v>
      </c>
      <c r="D117" s="96" t="s">
        <v>230</v>
      </c>
      <c r="E117" s="98" t="s">
        <v>19</v>
      </c>
      <c r="F117" s="98" t="s">
        <v>186</v>
      </c>
      <c r="G117" s="98" t="s">
        <v>227</v>
      </c>
      <c r="H117" s="98" t="s">
        <v>469</v>
      </c>
      <c r="I117" s="98" t="s">
        <v>23</v>
      </c>
      <c r="J117" s="98" t="s">
        <v>71</v>
      </c>
      <c r="K117" s="98" t="s">
        <v>96</v>
      </c>
      <c r="L117" s="15" t="s">
        <v>26</v>
      </c>
      <c r="M117" s="15" t="s">
        <v>27</v>
      </c>
      <c r="N117" s="15" t="s">
        <v>28</v>
      </c>
    </row>
    <row r="118" spans="1:18" ht="15" customHeight="1" x14ac:dyDescent="0.35">
      <c r="A118" s="12">
        <v>103</v>
      </c>
      <c r="B118" s="96" t="s">
        <v>468</v>
      </c>
      <c r="C118" s="97">
        <v>355</v>
      </c>
      <c r="D118" s="96" t="s">
        <v>73</v>
      </c>
      <c r="E118" s="98" t="s">
        <v>34</v>
      </c>
      <c r="F118" s="98" t="s">
        <v>186</v>
      </c>
      <c r="G118" s="98" t="s">
        <v>227</v>
      </c>
      <c r="H118" s="98" t="s">
        <v>469</v>
      </c>
      <c r="I118" s="98" t="s">
        <v>23</v>
      </c>
      <c r="J118" s="98" t="s">
        <v>71</v>
      </c>
      <c r="K118" s="98" t="s">
        <v>96</v>
      </c>
      <c r="L118" s="15" t="s">
        <v>26</v>
      </c>
      <c r="M118" s="15" t="s">
        <v>27</v>
      </c>
      <c r="N118" s="15" t="s">
        <v>28</v>
      </c>
    </row>
    <row r="119" spans="1:18" ht="15" customHeight="1" x14ac:dyDescent="0.35">
      <c r="A119" s="12">
        <v>104</v>
      </c>
      <c r="B119" s="96" t="s">
        <v>228</v>
      </c>
      <c r="C119" s="97">
        <v>387</v>
      </c>
      <c r="D119" s="96" t="s">
        <v>73</v>
      </c>
      <c r="E119" s="98" t="s">
        <v>34</v>
      </c>
      <c r="F119" s="98" t="s">
        <v>183</v>
      </c>
      <c r="G119" s="98"/>
      <c r="H119" s="98" t="s">
        <v>191</v>
      </c>
      <c r="I119" s="98" t="s">
        <v>23</v>
      </c>
      <c r="J119" s="98" t="s">
        <v>71</v>
      </c>
      <c r="K119" s="98" t="s">
        <v>193</v>
      </c>
      <c r="L119" s="15" t="s">
        <v>26</v>
      </c>
      <c r="M119" s="15" t="s">
        <v>27</v>
      </c>
      <c r="N119" s="15" t="s">
        <v>28</v>
      </c>
    </row>
    <row r="120" spans="1:18" ht="15" customHeight="1" x14ac:dyDescent="0.35">
      <c r="A120" s="12">
        <v>105</v>
      </c>
      <c r="B120" s="96" t="s">
        <v>229</v>
      </c>
      <c r="C120" s="97">
        <v>355</v>
      </c>
      <c r="D120" s="96" t="s">
        <v>230</v>
      </c>
      <c r="E120" s="98" t="s">
        <v>34</v>
      </c>
      <c r="F120" s="98" t="s">
        <v>231</v>
      </c>
      <c r="G120" s="98"/>
      <c r="H120" s="98" t="s">
        <v>232</v>
      </c>
      <c r="I120" s="98" t="s">
        <v>23</v>
      </c>
      <c r="J120" s="98" t="s">
        <v>71</v>
      </c>
      <c r="K120" s="98" t="s">
        <v>193</v>
      </c>
      <c r="L120" s="15" t="s">
        <v>26</v>
      </c>
      <c r="M120" s="15" t="s">
        <v>27</v>
      </c>
      <c r="N120" s="15" t="s">
        <v>28</v>
      </c>
    </row>
    <row r="121" spans="1:18" ht="15" customHeight="1" x14ac:dyDescent="0.35">
      <c r="A121" s="12">
        <v>106</v>
      </c>
      <c r="B121" s="96" t="s">
        <v>502</v>
      </c>
      <c r="C121" s="97">
        <v>397</v>
      </c>
      <c r="D121" s="96" t="s">
        <v>73</v>
      </c>
      <c r="E121" s="98" t="s">
        <v>233</v>
      </c>
      <c r="F121" s="98" t="s">
        <v>231</v>
      </c>
      <c r="G121" s="98"/>
      <c r="H121" s="98" t="s">
        <v>232</v>
      </c>
      <c r="I121" s="98" t="s">
        <v>23</v>
      </c>
      <c r="J121" s="98" t="s">
        <v>71</v>
      </c>
      <c r="K121" s="98" t="s">
        <v>193</v>
      </c>
      <c r="L121" s="15" t="s">
        <v>26</v>
      </c>
      <c r="M121" s="15" t="s">
        <v>27</v>
      </c>
      <c r="N121" s="15" t="s">
        <v>28</v>
      </c>
    </row>
    <row r="122" spans="1:18" ht="15" customHeight="1" x14ac:dyDescent="0.35">
      <c r="A122" s="12">
        <v>107</v>
      </c>
      <c r="B122" s="96" t="s">
        <v>450</v>
      </c>
      <c r="C122" s="97">
        <v>481</v>
      </c>
      <c r="D122" s="96" t="s">
        <v>43</v>
      </c>
      <c r="E122" s="98" t="s">
        <v>44</v>
      </c>
      <c r="F122" s="98" t="s">
        <v>45</v>
      </c>
      <c r="G122" s="98"/>
      <c r="H122" s="98" t="s">
        <v>232</v>
      </c>
      <c r="I122" s="98" t="s">
        <v>23</v>
      </c>
      <c r="J122" s="98" t="s">
        <v>71</v>
      </c>
      <c r="K122" s="98" t="s">
        <v>193</v>
      </c>
      <c r="L122" s="15" t="s">
        <v>26</v>
      </c>
      <c r="M122" s="15" t="s">
        <v>27</v>
      </c>
      <c r="N122" s="15" t="s">
        <v>28</v>
      </c>
    </row>
    <row r="123" spans="1:18" ht="15" customHeight="1" x14ac:dyDescent="0.35">
      <c r="A123" s="12"/>
      <c r="B123" s="96"/>
      <c r="C123" s="97"/>
      <c r="D123" s="96"/>
      <c r="E123" s="98"/>
      <c r="F123" s="98"/>
      <c r="G123" s="98"/>
      <c r="H123" s="98"/>
      <c r="I123" s="98"/>
      <c r="J123" s="98"/>
      <c r="K123" s="98"/>
      <c r="L123" s="15"/>
      <c r="M123" s="15"/>
      <c r="N123" s="15"/>
    </row>
    <row r="124" spans="1:18" ht="15" customHeight="1" x14ac:dyDescent="0.35">
      <c r="A124" s="12">
        <v>108</v>
      </c>
      <c r="B124" s="96" t="s">
        <v>441</v>
      </c>
      <c r="C124" s="97">
        <v>298</v>
      </c>
      <c r="D124" s="96" t="s">
        <v>29</v>
      </c>
      <c r="E124" s="98" t="s">
        <v>19</v>
      </c>
      <c r="F124" s="98" t="s">
        <v>30</v>
      </c>
      <c r="G124" s="98" t="s">
        <v>21</v>
      </c>
      <c r="H124" s="68" t="s">
        <v>234</v>
      </c>
      <c r="I124" s="98" t="s">
        <v>23</v>
      </c>
      <c r="J124" s="98" t="s">
        <v>24</v>
      </c>
      <c r="K124" s="98" t="s">
        <v>41</v>
      </c>
      <c r="L124" s="15" t="s">
        <v>26</v>
      </c>
      <c r="M124" s="15" t="s">
        <v>27</v>
      </c>
      <c r="N124" s="15" t="s">
        <v>28</v>
      </c>
    </row>
    <row r="125" spans="1:18" ht="15" customHeight="1" x14ac:dyDescent="0.35">
      <c r="A125" s="12">
        <v>109</v>
      </c>
      <c r="B125" s="96" t="s">
        <v>487</v>
      </c>
      <c r="C125" s="97">
        <v>366</v>
      </c>
      <c r="D125" s="96" t="s">
        <v>33</v>
      </c>
      <c r="E125" s="98" t="s">
        <v>34</v>
      </c>
      <c r="F125" s="98" t="s">
        <v>30</v>
      </c>
      <c r="G125" s="98" t="s">
        <v>21</v>
      </c>
      <c r="H125" s="68" t="s">
        <v>234</v>
      </c>
      <c r="I125" s="98" t="s">
        <v>23</v>
      </c>
      <c r="J125" s="98" t="s">
        <v>24</v>
      </c>
      <c r="K125" s="98" t="s">
        <v>41</v>
      </c>
      <c r="L125" s="15" t="s">
        <v>26</v>
      </c>
      <c r="M125" s="15" t="s">
        <v>27</v>
      </c>
      <c r="N125" s="15" t="s">
        <v>28</v>
      </c>
    </row>
    <row r="126" spans="1:18" ht="15" customHeight="1" x14ac:dyDescent="0.35">
      <c r="A126" s="12">
        <v>110</v>
      </c>
      <c r="B126" s="96" t="s">
        <v>235</v>
      </c>
      <c r="C126" s="97">
        <v>434</v>
      </c>
      <c r="D126" s="96" t="s">
        <v>33</v>
      </c>
      <c r="E126" s="98" t="s">
        <v>34</v>
      </c>
      <c r="F126" s="98" t="s">
        <v>45</v>
      </c>
      <c r="G126" s="98" t="s">
        <v>21</v>
      </c>
      <c r="H126" s="68" t="s">
        <v>234</v>
      </c>
      <c r="I126" s="98" t="s">
        <v>23</v>
      </c>
      <c r="J126" s="98" t="s">
        <v>40</v>
      </c>
      <c r="K126" s="98" t="s">
        <v>41</v>
      </c>
      <c r="L126" s="15" t="s">
        <v>26</v>
      </c>
      <c r="M126" s="15" t="s">
        <v>27</v>
      </c>
      <c r="N126" s="15" t="s">
        <v>28</v>
      </c>
    </row>
    <row r="127" spans="1:18" ht="15" customHeight="1" x14ac:dyDescent="0.35">
      <c r="A127" s="12">
        <v>111</v>
      </c>
      <c r="B127" s="96" t="s">
        <v>236</v>
      </c>
      <c r="C127" s="97">
        <v>471</v>
      </c>
      <c r="D127" s="96" t="s">
        <v>237</v>
      </c>
      <c r="E127" s="98" t="s">
        <v>44</v>
      </c>
      <c r="F127" s="98" t="s">
        <v>35</v>
      </c>
      <c r="G127" s="98" t="s">
        <v>21</v>
      </c>
      <c r="H127" s="68" t="s">
        <v>234</v>
      </c>
      <c r="I127" s="98" t="s">
        <v>23</v>
      </c>
      <c r="J127" s="98" t="s">
        <v>40</v>
      </c>
      <c r="K127" s="98" t="s">
        <v>41</v>
      </c>
      <c r="L127" s="15" t="s">
        <v>26</v>
      </c>
      <c r="M127" s="15" t="s">
        <v>27</v>
      </c>
      <c r="N127" s="15" t="s">
        <v>28</v>
      </c>
    </row>
    <row r="128" spans="1:18" ht="15" customHeight="1" x14ac:dyDescent="0.35">
      <c r="A128" s="12">
        <v>112</v>
      </c>
      <c r="B128" s="96" t="s">
        <v>451</v>
      </c>
      <c r="C128" s="97">
        <v>439</v>
      </c>
      <c r="D128" s="96" t="s">
        <v>93</v>
      </c>
      <c r="E128" s="98" t="s">
        <v>44</v>
      </c>
      <c r="F128" s="98" t="s">
        <v>35</v>
      </c>
      <c r="G128" s="98" t="s">
        <v>31</v>
      </c>
      <c r="H128" s="98" t="s">
        <v>452</v>
      </c>
      <c r="I128" s="98" t="s">
        <v>23</v>
      </c>
      <c r="J128" s="98" t="s">
        <v>426</v>
      </c>
      <c r="K128" s="98" t="s">
        <v>25</v>
      </c>
      <c r="L128" s="15" t="s">
        <v>26</v>
      </c>
      <c r="M128" s="15" t="s">
        <v>27</v>
      </c>
      <c r="N128" s="15" t="s">
        <v>28</v>
      </c>
    </row>
    <row r="129" spans="1:14" ht="15" customHeight="1" x14ac:dyDescent="0.35">
      <c r="A129" s="12">
        <v>113</v>
      </c>
      <c r="B129" s="96" t="s">
        <v>238</v>
      </c>
      <c r="C129" s="97">
        <v>513</v>
      </c>
      <c r="D129" s="96" t="s">
        <v>50</v>
      </c>
      <c r="E129" s="98" t="s">
        <v>44</v>
      </c>
      <c r="F129" s="98" t="s">
        <v>51</v>
      </c>
      <c r="G129" s="98" t="s">
        <v>31</v>
      </c>
      <c r="H129" s="98" t="s">
        <v>239</v>
      </c>
      <c r="I129" s="98" t="s">
        <v>23</v>
      </c>
      <c r="J129" s="98" t="s">
        <v>95</v>
      </c>
      <c r="K129" s="98" t="s">
        <v>25</v>
      </c>
      <c r="L129" s="15" t="s">
        <v>26</v>
      </c>
      <c r="M129" s="15" t="s">
        <v>27</v>
      </c>
      <c r="N129" s="15" t="s">
        <v>28</v>
      </c>
    </row>
    <row r="130" spans="1:14" ht="15" customHeight="1" x14ac:dyDescent="0.35">
      <c r="A130" s="12"/>
      <c r="B130" s="96"/>
      <c r="C130" s="97"/>
      <c r="D130" s="96"/>
      <c r="E130" s="98"/>
      <c r="F130" s="98"/>
      <c r="G130" s="98"/>
      <c r="H130" s="98"/>
      <c r="I130" s="98"/>
      <c r="J130" s="98"/>
      <c r="K130" s="98"/>
      <c r="L130" s="15"/>
      <c r="M130" s="15"/>
      <c r="N130" s="15"/>
    </row>
    <row r="131" spans="1:14" ht="15" customHeight="1" x14ac:dyDescent="0.35">
      <c r="A131" s="12">
        <v>114</v>
      </c>
      <c r="B131" s="96" t="s">
        <v>240</v>
      </c>
      <c r="C131" s="97">
        <v>492</v>
      </c>
      <c r="D131" s="96" t="s">
        <v>93</v>
      </c>
      <c r="E131" s="98" t="s">
        <v>44</v>
      </c>
      <c r="F131" s="98" t="s">
        <v>183</v>
      </c>
      <c r="G131" s="98" t="s">
        <v>31</v>
      </c>
      <c r="H131" s="98" t="s">
        <v>99</v>
      </c>
      <c r="I131" s="98" t="s">
        <v>23</v>
      </c>
      <c r="J131" s="98" t="s">
        <v>87</v>
      </c>
      <c r="K131" s="98" t="s">
        <v>96</v>
      </c>
      <c r="L131" s="15" t="s">
        <v>26</v>
      </c>
      <c r="M131" s="15" t="s">
        <v>27</v>
      </c>
      <c r="N131" s="15" t="s">
        <v>28</v>
      </c>
    </row>
    <row r="132" spans="1:14" ht="15" customHeight="1" x14ac:dyDescent="0.35">
      <c r="A132" s="12">
        <v>115</v>
      </c>
      <c r="B132" s="96" t="s">
        <v>241</v>
      </c>
      <c r="C132" s="97">
        <v>523</v>
      </c>
      <c r="D132" s="96" t="s">
        <v>93</v>
      </c>
      <c r="E132" s="98" t="s">
        <v>44</v>
      </c>
      <c r="F132" s="98" t="s">
        <v>183</v>
      </c>
      <c r="G132" s="98" t="s">
        <v>31</v>
      </c>
      <c r="H132" s="98" t="s">
        <v>99</v>
      </c>
      <c r="I132" s="98" t="s">
        <v>23</v>
      </c>
      <c r="J132" s="98" t="s">
        <v>95</v>
      </c>
      <c r="K132" s="98" t="s">
        <v>96</v>
      </c>
      <c r="L132" s="15" t="s">
        <v>26</v>
      </c>
      <c r="M132" s="15" t="s">
        <v>27</v>
      </c>
      <c r="N132" s="15" t="s">
        <v>28</v>
      </c>
    </row>
    <row r="133" spans="1:14" ht="15" customHeight="1" x14ac:dyDescent="0.35">
      <c r="A133" s="12">
        <v>116</v>
      </c>
      <c r="B133" s="96" t="s">
        <v>242</v>
      </c>
      <c r="C133" s="97">
        <v>676</v>
      </c>
      <c r="D133" s="96" t="s">
        <v>50</v>
      </c>
      <c r="E133" s="98" t="s">
        <v>44</v>
      </c>
      <c r="F133" s="98" t="s">
        <v>179</v>
      </c>
      <c r="G133" s="98" t="s">
        <v>31</v>
      </c>
      <c r="H133" s="98" t="s">
        <v>99</v>
      </c>
      <c r="I133" s="98" t="s">
        <v>23</v>
      </c>
      <c r="J133" s="98" t="s">
        <v>86</v>
      </c>
      <c r="K133" s="98" t="s">
        <v>96</v>
      </c>
      <c r="L133" s="15" t="s">
        <v>26</v>
      </c>
      <c r="M133" s="15" t="s">
        <v>27</v>
      </c>
      <c r="N133" s="15" t="s">
        <v>28</v>
      </c>
    </row>
    <row r="134" spans="1:14" ht="15" customHeight="1" x14ac:dyDescent="0.35">
      <c r="A134" s="12">
        <v>117</v>
      </c>
      <c r="B134" s="96" t="s">
        <v>243</v>
      </c>
      <c r="C134" s="97">
        <v>775</v>
      </c>
      <c r="D134" s="96" t="s">
        <v>113</v>
      </c>
      <c r="E134" s="98" t="s">
        <v>44</v>
      </c>
      <c r="F134" s="98" t="s">
        <v>45</v>
      </c>
      <c r="G134" s="98" t="s">
        <v>31</v>
      </c>
      <c r="H134" s="98" t="s">
        <v>134</v>
      </c>
      <c r="I134" s="98" t="s">
        <v>23</v>
      </c>
      <c r="J134" s="98" t="s">
        <v>244</v>
      </c>
      <c r="K134" s="98" t="s">
        <v>25</v>
      </c>
      <c r="L134" s="15" t="s">
        <v>26</v>
      </c>
      <c r="M134" s="15" t="s">
        <v>27</v>
      </c>
      <c r="N134" s="15" t="s">
        <v>28</v>
      </c>
    </row>
    <row r="135" spans="1:14" ht="15" customHeight="1" x14ac:dyDescent="0.35">
      <c r="A135" s="12">
        <v>118</v>
      </c>
      <c r="B135" s="96" t="s">
        <v>245</v>
      </c>
      <c r="C135" s="97">
        <v>943</v>
      </c>
      <c r="D135" s="96" t="s">
        <v>113</v>
      </c>
      <c r="E135" s="98" t="s">
        <v>62</v>
      </c>
      <c r="F135" s="98" t="s">
        <v>45</v>
      </c>
      <c r="G135" s="98" t="s">
        <v>31</v>
      </c>
      <c r="H135" s="98" t="s">
        <v>134</v>
      </c>
      <c r="I135" s="98" t="s">
        <v>23</v>
      </c>
      <c r="J135" s="98" t="s">
        <v>246</v>
      </c>
      <c r="K135" s="98" t="s">
        <v>25</v>
      </c>
      <c r="L135" s="15" t="s">
        <v>26</v>
      </c>
      <c r="M135" s="15" t="s">
        <v>27</v>
      </c>
      <c r="N135" s="15" t="s">
        <v>28</v>
      </c>
    </row>
    <row r="136" spans="1:14" ht="15" customHeight="1" x14ac:dyDescent="0.35">
      <c r="A136" s="12"/>
      <c r="B136" s="96"/>
      <c r="C136" s="97"/>
      <c r="D136" s="96"/>
      <c r="E136" s="98"/>
      <c r="F136" s="98"/>
      <c r="G136" s="98"/>
      <c r="H136" s="98"/>
      <c r="I136" s="98"/>
      <c r="J136" s="98"/>
      <c r="K136" s="98"/>
      <c r="L136" s="15"/>
      <c r="M136" s="15"/>
      <c r="N136" s="15"/>
    </row>
    <row r="137" spans="1:14" ht="15" customHeight="1" x14ac:dyDescent="0.35">
      <c r="A137" s="12">
        <v>119</v>
      </c>
      <c r="B137" s="96" t="s">
        <v>248</v>
      </c>
      <c r="C137" s="97">
        <v>256</v>
      </c>
      <c r="D137" s="96" t="s">
        <v>249</v>
      </c>
      <c r="E137" s="98" t="s">
        <v>19</v>
      </c>
      <c r="F137" s="98" t="s">
        <v>181</v>
      </c>
      <c r="G137" s="98" t="s">
        <v>31</v>
      </c>
      <c r="H137" s="98" t="s">
        <v>187</v>
      </c>
      <c r="I137" s="98" t="s">
        <v>23</v>
      </c>
      <c r="J137" s="98" t="s">
        <v>24</v>
      </c>
      <c r="K137" s="98" t="s">
        <v>188</v>
      </c>
      <c r="L137" s="71" t="s">
        <v>250</v>
      </c>
      <c r="M137" s="15" t="s">
        <v>27</v>
      </c>
      <c r="N137" s="15" t="s">
        <v>28</v>
      </c>
    </row>
    <row r="138" spans="1:14" ht="15" customHeight="1" x14ac:dyDescent="0.35">
      <c r="A138" s="12">
        <v>120</v>
      </c>
      <c r="B138" s="96" t="s">
        <v>503</v>
      </c>
      <c r="C138" s="97">
        <v>303</v>
      </c>
      <c r="D138" s="96" t="s">
        <v>504</v>
      </c>
      <c r="E138" s="98" t="s">
        <v>34</v>
      </c>
      <c r="F138" s="98" t="s">
        <v>181</v>
      </c>
      <c r="G138" s="98" t="s">
        <v>31</v>
      </c>
      <c r="H138" s="98" t="s">
        <v>67</v>
      </c>
      <c r="I138" s="98" t="s">
        <v>23</v>
      </c>
      <c r="J138" s="98" t="s">
        <v>252</v>
      </c>
      <c r="K138" s="98" t="s">
        <v>75</v>
      </c>
      <c r="L138" s="71" t="s">
        <v>250</v>
      </c>
      <c r="M138" s="15" t="s">
        <v>27</v>
      </c>
      <c r="N138" s="15" t="s">
        <v>28</v>
      </c>
    </row>
    <row r="139" spans="1:14" ht="15" customHeight="1" x14ac:dyDescent="0.35">
      <c r="A139" s="12">
        <v>121</v>
      </c>
      <c r="B139" s="96" t="s">
        <v>505</v>
      </c>
      <c r="C139" s="97">
        <v>292</v>
      </c>
      <c r="D139" s="96" t="s">
        <v>504</v>
      </c>
      <c r="E139" s="98" t="s">
        <v>19</v>
      </c>
      <c r="F139" s="98" t="s">
        <v>181</v>
      </c>
      <c r="G139" s="98" t="s">
        <v>31</v>
      </c>
      <c r="H139" s="98" t="s">
        <v>187</v>
      </c>
      <c r="I139" s="98" t="s">
        <v>23</v>
      </c>
      <c r="J139" s="98" t="s">
        <v>252</v>
      </c>
      <c r="K139" s="98" t="s">
        <v>75</v>
      </c>
      <c r="L139" s="71" t="s">
        <v>250</v>
      </c>
      <c r="M139" s="15" t="s">
        <v>27</v>
      </c>
      <c r="N139" s="15" t="s">
        <v>28</v>
      </c>
    </row>
    <row r="140" spans="1:14" ht="15" customHeight="1" x14ac:dyDescent="0.35">
      <c r="A140" s="12">
        <v>122</v>
      </c>
      <c r="B140" s="96" t="s">
        <v>506</v>
      </c>
      <c r="C140" s="97">
        <v>324</v>
      </c>
      <c r="D140" s="96" t="s">
        <v>237</v>
      </c>
      <c r="E140" s="98" t="s">
        <v>34</v>
      </c>
      <c r="F140" s="98" t="s">
        <v>181</v>
      </c>
      <c r="G140" s="98" t="s">
        <v>31</v>
      </c>
      <c r="H140" s="98" t="s">
        <v>187</v>
      </c>
      <c r="I140" s="98" t="s">
        <v>23</v>
      </c>
      <c r="J140" s="98" t="s">
        <v>24</v>
      </c>
      <c r="K140" s="98" t="s">
        <v>75</v>
      </c>
      <c r="L140" s="71" t="s">
        <v>250</v>
      </c>
      <c r="M140" s="15" t="s">
        <v>27</v>
      </c>
      <c r="N140" s="15" t="s">
        <v>28</v>
      </c>
    </row>
    <row r="141" spans="1:14" ht="15" customHeight="1" x14ac:dyDescent="0.35">
      <c r="A141" s="12">
        <v>123</v>
      </c>
      <c r="B141" s="96" t="s">
        <v>436</v>
      </c>
      <c r="C141" s="97">
        <v>334</v>
      </c>
      <c r="D141" s="96" t="s">
        <v>73</v>
      </c>
      <c r="E141" s="98" t="s">
        <v>34</v>
      </c>
      <c r="F141" s="98" t="s">
        <v>181</v>
      </c>
      <c r="G141" s="98" t="s">
        <v>31</v>
      </c>
      <c r="H141" s="98" t="s">
        <v>187</v>
      </c>
      <c r="I141" s="98" t="s">
        <v>23</v>
      </c>
      <c r="J141" s="98" t="s">
        <v>252</v>
      </c>
      <c r="K141" s="98" t="s">
        <v>75</v>
      </c>
      <c r="L141" s="71" t="s">
        <v>250</v>
      </c>
      <c r="M141" s="15" t="s">
        <v>27</v>
      </c>
      <c r="N141" s="15" t="s">
        <v>28</v>
      </c>
    </row>
    <row r="142" spans="1:14" ht="15" customHeight="1" x14ac:dyDescent="0.35">
      <c r="A142" s="12">
        <v>124</v>
      </c>
      <c r="B142" s="96" t="s">
        <v>251</v>
      </c>
      <c r="C142" s="97">
        <v>371</v>
      </c>
      <c r="D142" s="96" t="s">
        <v>73</v>
      </c>
      <c r="E142" s="98" t="s">
        <v>34</v>
      </c>
      <c r="F142" s="98" t="s">
        <v>181</v>
      </c>
      <c r="G142" s="98" t="s">
        <v>31</v>
      </c>
      <c r="H142" s="98" t="s">
        <v>187</v>
      </c>
      <c r="I142" s="98" t="s">
        <v>23</v>
      </c>
      <c r="J142" s="98" t="s">
        <v>252</v>
      </c>
      <c r="K142" s="98" t="s">
        <v>75</v>
      </c>
      <c r="L142" s="71" t="s">
        <v>250</v>
      </c>
      <c r="M142" s="15" t="s">
        <v>27</v>
      </c>
      <c r="N142" s="15" t="s">
        <v>28</v>
      </c>
    </row>
    <row r="143" spans="1:14" ht="15" customHeight="1" x14ac:dyDescent="0.35">
      <c r="A143" s="12">
        <v>125</v>
      </c>
      <c r="B143" s="96" t="s">
        <v>507</v>
      </c>
      <c r="C143" s="97">
        <v>334</v>
      </c>
      <c r="D143" s="96" t="s">
        <v>185</v>
      </c>
      <c r="E143" s="98" t="s">
        <v>34</v>
      </c>
      <c r="F143" s="98" t="s">
        <v>181</v>
      </c>
      <c r="G143" s="98" t="s">
        <v>31</v>
      </c>
      <c r="H143" s="98" t="s">
        <v>67</v>
      </c>
      <c r="I143" s="98" t="s">
        <v>23</v>
      </c>
      <c r="J143" s="98" t="s">
        <v>252</v>
      </c>
      <c r="K143" s="98" t="s">
        <v>75</v>
      </c>
      <c r="L143" s="71" t="s">
        <v>250</v>
      </c>
      <c r="M143" s="15" t="s">
        <v>27</v>
      </c>
      <c r="N143" s="15" t="s">
        <v>28</v>
      </c>
    </row>
    <row r="144" spans="1:14" s="94" customFormat="1" ht="15" customHeight="1" x14ac:dyDescent="0.35">
      <c r="A144" s="12">
        <v>126</v>
      </c>
      <c r="B144" s="99" t="s">
        <v>253</v>
      </c>
      <c r="C144" s="97">
        <v>366</v>
      </c>
      <c r="D144" s="99" t="s">
        <v>73</v>
      </c>
      <c r="E144" s="100" t="s">
        <v>34</v>
      </c>
      <c r="F144" s="100" t="s">
        <v>181</v>
      </c>
      <c r="G144" s="100" t="s">
        <v>31</v>
      </c>
      <c r="H144" s="100" t="s">
        <v>67</v>
      </c>
      <c r="I144" s="100" t="s">
        <v>23</v>
      </c>
      <c r="J144" s="100" t="s">
        <v>252</v>
      </c>
      <c r="K144" s="100" t="s">
        <v>75</v>
      </c>
      <c r="L144" s="71" t="s">
        <v>250</v>
      </c>
      <c r="M144" s="15" t="s">
        <v>27</v>
      </c>
      <c r="N144" s="15" t="s">
        <v>28</v>
      </c>
    </row>
    <row r="145" spans="1:18" ht="15" customHeight="1" x14ac:dyDescent="0.35">
      <c r="A145" s="12">
        <v>127</v>
      </c>
      <c r="B145" s="96" t="s">
        <v>254</v>
      </c>
      <c r="C145" s="97">
        <v>397</v>
      </c>
      <c r="D145" s="96" t="s">
        <v>73</v>
      </c>
      <c r="E145" s="98" t="s">
        <v>34</v>
      </c>
      <c r="F145" s="98" t="s">
        <v>74</v>
      </c>
      <c r="G145" s="98" t="s">
        <v>31</v>
      </c>
      <c r="H145" s="98" t="s">
        <v>67</v>
      </c>
      <c r="I145" s="98" t="s">
        <v>23</v>
      </c>
      <c r="J145" s="98" t="s">
        <v>252</v>
      </c>
      <c r="K145" s="98" t="s">
        <v>75</v>
      </c>
      <c r="L145" s="71" t="s">
        <v>250</v>
      </c>
      <c r="M145" s="15" t="s">
        <v>27</v>
      </c>
      <c r="N145" s="15" t="s">
        <v>28</v>
      </c>
    </row>
    <row r="146" spans="1:18" ht="15" customHeight="1" x14ac:dyDescent="0.35">
      <c r="A146" s="12">
        <v>128</v>
      </c>
      <c r="B146" s="96" t="s">
        <v>255</v>
      </c>
      <c r="C146" s="97">
        <v>397</v>
      </c>
      <c r="D146" s="96" t="s">
        <v>73</v>
      </c>
      <c r="E146" s="98" t="s">
        <v>34</v>
      </c>
      <c r="F146" s="98" t="s">
        <v>74</v>
      </c>
      <c r="G146" s="98" t="s">
        <v>31</v>
      </c>
      <c r="H146" s="98" t="s">
        <v>187</v>
      </c>
      <c r="I146" s="98" t="s">
        <v>23</v>
      </c>
      <c r="J146" s="98" t="s">
        <v>252</v>
      </c>
      <c r="K146" s="98" t="s">
        <v>75</v>
      </c>
      <c r="L146" s="71" t="s">
        <v>250</v>
      </c>
      <c r="M146" s="15" t="s">
        <v>27</v>
      </c>
      <c r="N146" s="15" t="s">
        <v>28</v>
      </c>
    </row>
    <row r="147" spans="1:18" ht="15" customHeight="1" x14ac:dyDescent="0.35">
      <c r="A147" s="12"/>
      <c r="B147" s="96"/>
      <c r="C147" s="97"/>
      <c r="D147" s="96"/>
      <c r="E147" s="98"/>
      <c r="F147" s="98"/>
      <c r="G147" s="98"/>
      <c r="H147" s="98"/>
      <c r="I147" s="98"/>
      <c r="J147" s="98"/>
      <c r="K147" s="98"/>
      <c r="L147" s="71"/>
      <c r="M147" s="15"/>
      <c r="N147" s="15"/>
    </row>
    <row r="148" spans="1:18" ht="15" customHeight="1" x14ac:dyDescent="0.35">
      <c r="A148" s="12">
        <v>129</v>
      </c>
      <c r="B148" s="96" t="s">
        <v>256</v>
      </c>
      <c r="C148" s="97">
        <v>397</v>
      </c>
      <c r="D148" s="96" t="s">
        <v>185</v>
      </c>
      <c r="E148" s="98" t="s">
        <v>34</v>
      </c>
      <c r="F148" s="98" t="s">
        <v>74</v>
      </c>
      <c r="G148" s="98" t="s">
        <v>31</v>
      </c>
      <c r="H148" s="98" t="s">
        <v>187</v>
      </c>
      <c r="I148" s="98" t="s">
        <v>23</v>
      </c>
      <c r="J148" s="98" t="s">
        <v>24</v>
      </c>
      <c r="K148" s="98" t="s">
        <v>188</v>
      </c>
      <c r="L148" s="69" t="s">
        <v>48</v>
      </c>
      <c r="M148" s="15" t="s">
        <v>27</v>
      </c>
      <c r="N148" s="15" t="s">
        <v>28</v>
      </c>
    </row>
    <row r="149" spans="1:18" ht="15" customHeight="1" x14ac:dyDescent="0.35">
      <c r="A149" s="12">
        <v>130</v>
      </c>
      <c r="B149" s="96" t="s">
        <v>257</v>
      </c>
      <c r="C149" s="97">
        <v>397</v>
      </c>
      <c r="D149" s="96" t="s">
        <v>185</v>
      </c>
      <c r="E149" s="98" t="s">
        <v>34</v>
      </c>
      <c r="F149" s="98" t="s">
        <v>74</v>
      </c>
      <c r="G149" s="98" t="s">
        <v>31</v>
      </c>
      <c r="H149" s="98" t="s">
        <v>67</v>
      </c>
      <c r="I149" s="98" t="s">
        <v>23</v>
      </c>
      <c r="J149" s="98" t="s">
        <v>24</v>
      </c>
      <c r="K149" s="98" t="s">
        <v>75</v>
      </c>
      <c r="L149" s="69" t="s">
        <v>48</v>
      </c>
      <c r="M149" s="15" t="s">
        <v>27</v>
      </c>
      <c r="N149" s="15" t="s">
        <v>28</v>
      </c>
    </row>
    <row r="150" spans="1:18" ht="15" customHeight="1" x14ac:dyDescent="0.35">
      <c r="A150" s="12">
        <v>131</v>
      </c>
      <c r="B150" s="96" t="s">
        <v>258</v>
      </c>
      <c r="C150" s="97">
        <v>434</v>
      </c>
      <c r="D150" s="96" t="s">
        <v>73</v>
      </c>
      <c r="E150" s="98" t="s">
        <v>34</v>
      </c>
      <c r="F150" s="98" t="s">
        <v>74</v>
      </c>
      <c r="G150" s="98" t="s">
        <v>31</v>
      </c>
      <c r="H150" s="98" t="s">
        <v>187</v>
      </c>
      <c r="I150" s="98" t="s">
        <v>23</v>
      </c>
      <c r="J150" s="98" t="s">
        <v>24</v>
      </c>
      <c r="K150" s="98" t="s">
        <v>75</v>
      </c>
      <c r="L150" s="69" t="s">
        <v>48</v>
      </c>
      <c r="M150" s="15" t="s">
        <v>27</v>
      </c>
      <c r="N150" s="15" t="s">
        <v>28</v>
      </c>
    </row>
    <row r="151" spans="1:18" ht="15" customHeight="1" x14ac:dyDescent="0.35">
      <c r="A151" s="12">
        <v>132</v>
      </c>
      <c r="B151" s="96" t="s">
        <v>259</v>
      </c>
      <c r="C151" s="97">
        <v>413</v>
      </c>
      <c r="D151" s="96" t="s">
        <v>73</v>
      </c>
      <c r="E151" s="98" t="s">
        <v>34</v>
      </c>
      <c r="F151" s="98" t="s">
        <v>181</v>
      </c>
      <c r="G151" s="98" t="s">
        <v>31</v>
      </c>
      <c r="H151" s="98" t="s">
        <v>187</v>
      </c>
      <c r="I151" s="98" t="s">
        <v>23</v>
      </c>
      <c r="J151" s="98" t="s">
        <v>252</v>
      </c>
      <c r="K151" s="98" t="s">
        <v>75</v>
      </c>
      <c r="L151" s="69" t="s">
        <v>48</v>
      </c>
      <c r="M151" s="15" t="s">
        <v>27</v>
      </c>
      <c r="N151" s="15" t="s">
        <v>28</v>
      </c>
    </row>
    <row r="152" spans="1:18" ht="15" customHeight="1" x14ac:dyDescent="0.35">
      <c r="A152" s="12">
        <v>133</v>
      </c>
      <c r="B152" s="96" t="s">
        <v>260</v>
      </c>
      <c r="C152" s="97">
        <v>445</v>
      </c>
      <c r="D152" s="96" t="s">
        <v>73</v>
      </c>
      <c r="E152" s="98" t="s">
        <v>34</v>
      </c>
      <c r="F152" s="98" t="s">
        <v>74</v>
      </c>
      <c r="G152" s="98" t="s">
        <v>31</v>
      </c>
      <c r="H152" s="98" t="s">
        <v>187</v>
      </c>
      <c r="I152" s="98" t="s">
        <v>23</v>
      </c>
      <c r="J152" s="98" t="s">
        <v>252</v>
      </c>
      <c r="K152" s="98" t="s">
        <v>75</v>
      </c>
      <c r="L152" s="69" t="s">
        <v>48</v>
      </c>
      <c r="M152" s="15" t="s">
        <v>27</v>
      </c>
      <c r="N152" s="15" t="s">
        <v>28</v>
      </c>
    </row>
    <row r="153" spans="1:18" ht="15" customHeight="1" x14ac:dyDescent="0.35">
      <c r="A153" s="12">
        <v>134</v>
      </c>
      <c r="B153" s="96" t="s">
        <v>470</v>
      </c>
      <c r="C153" s="97">
        <v>413</v>
      </c>
      <c r="D153" s="96" t="s">
        <v>73</v>
      </c>
      <c r="E153" s="98" t="s">
        <v>34</v>
      </c>
      <c r="F153" s="98" t="s">
        <v>181</v>
      </c>
      <c r="G153" s="98" t="s">
        <v>31</v>
      </c>
      <c r="H153" s="98" t="s">
        <v>67</v>
      </c>
      <c r="I153" s="98" t="s">
        <v>23</v>
      </c>
      <c r="J153" s="98" t="s">
        <v>252</v>
      </c>
      <c r="K153" s="98" t="s">
        <v>75</v>
      </c>
      <c r="L153" s="69" t="s">
        <v>48</v>
      </c>
      <c r="M153" s="15" t="s">
        <v>27</v>
      </c>
      <c r="N153" s="15" t="s">
        <v>28</v>
      </c>
    </row>
    <row r="154" spans="1:18" ht="15" customHeight="1" x14ac:dyDescent="0.35">
      <c r="A154" s="12">
        <v>135</v>
      </c>
      <c r="B154" s="96" t="s">
        <v>261</v>
      </c>
      <c r="C154" s="97">
        <v>445</v>
      </c>
      <c r="D154" s="96" t="s">
        <v>73</v>
      </c>
      <c r="E154" s="98" t="s">
        <v>34</v>
      </c>
      <c r="F154" s="98" t="s">
        <v>74</v>
      </c>
      <c r="G154" s="98" t="s">
        <v>31</v>
      </c>
      <c r="H154" s="98" t="s">
        <v>67</v>
      </c>
      <c r="I154" s="98" t="s">
        <v>23</v>
      </c>
      <c r="J154" s="98" t="s">
        <v>252</v>
      </c>
      <c r="K154" s="98" t="s">
        <v>75</v>
      </c>
      <c r="L154" s="69" t="s">
        <v>48</v>
      </c>
      <c r="M154" s="15" t="s">
        <v>27</v>
      </c>
      <c r="N154" s="15" t="s">
        <v>28</v>
      </c>
    </row>
    <row r="155" spans="1:18" s="5" customFormat="1" ht="34.5" customHeight="1" x14ac:dyDescent="0.35">
      <c r="A155" s="16"/>
      <c r="B155" s="83" t="s">
        <v>262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</row>
    <row r="156" spans="1:18" s="6" customFormat="1" ht="25.05" customHeight="1" x14ac:dyDescent="0.35">
      <c r="A156" s="17" t="s">
        <v>263</v>
      </c>
      <c r="B156" s="4" t="s">
        <v>3</v>
      </c>
      <c r="C156" s="4" t="s">
        <v>4</v>
      </c>
      <c r="D156" s="4" t="s">
        <v>5</v>
      </c>
      <c r="E156" s="4" t="s">
        <v>6</v>
      </c>
      <c r="F156" s="4" t="s">
        <v>7</v>
      </c>
      <c r="G156" s="4" t="s">
        <v>8</v>
      </c>
      <c r="H156" s="4" t="s">
        <v>9</v>
      </c>
      <c r="I156" s="4" t="s">
        <v>10</v>
      </c>
      <c r="J156" s="4" t="s">
        <v>11</v>
      </c>
      <c r="K156" s="4" t="s">
        <v>12</v>
      </c>
      <c r="L156" s="4" t="s">
        <v>13</v>
      </c>
      <c r="M156" s="4" t="s">
        <v>14</v>
      </c>
      <c r="N156" s="4" t="s">
        <v>264</v>
      </c>
      <c r="O156" s="5"/>
      <c r="P156" s="5"/>
      <c r="Q156" s="5"/>
      <c r="R156" s="5"/>
    </row>
    <row r="157" spans="1:18" s="6" customFormat="1" ht="25.05" customHeight="1" x14ac:dyDescent="0.35">
      <c r="A157" s="11"/>
      <c r="B157" s="82" t="s">
        <v>265</v>
      </c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7"/>
      <c r="P157" s="5"/>
      <c r="Q157" s="5"/>
      <c r="R157" s="5"/>
    </row>
    <row r="158" spans="1:18" ht="15" customHeight="1" x14ac:dyDescent="0.35">
      <c r="A158" s="12">
        <v>136</v>
      </c>
      <c r="B158" s="96" t="s">
        <v>453</v>
      </c>
      <c r="C158" s="97">
        <v>287</v>
      </c>
      <c r="D158" s="96" t="s">
        <v>29</v>
      </c>
      <c r="E158" s="98" t="s">
        <v>19</v>
      </c>
      <c r="F158" s="98" t="s">
        <v>181</v>
      </c>
      <c r="G158" s="98" t="s">
        <v>227</v>
      </c>
      <c r="H158" s="98" t="s">
        <v>454</v>
      </c>
      <c r="I158" s="98" t="s">
        <v>267</v>
      </c>
      <c r="J158" s="98" t="s">
        <v>24</v>
      </c>
      <c r="K158" s="98" t="s">
        <v>268</v>
      </c>
      <c r="L158" s="15" t="s">
        <v>26</v>
      </c>
      <c r="M158" s="15" t="s">
        <v>27</v>
      </c>
      <c r="N158" s="15"/>
    </row>
    <row r="159" spans="1:18" ht="15" customHeight="1" x14ac:dyDescent="0.35">
      <c r="A159" s="12"/>
      <c r="B159" s="96"/>
      <c r="C159" s="97"/>
      <c r="D159" s="96"/>
      <c r="E159" s="98"/>
      <c r="F159" s="98"/>
      <c r="G159" s="98"/>
      <c r="H159" s="98"/>
      <c r="I159" s="98"/>
      <c r="J159" s="98"/>
      <c r="K159" s="98"/>
      <c r="L159" s="15"/>
      <c r="M159" s="15"/>
      <c r="N159" s="15"/>
    </row>
    <row r="160" spans="1:18" ht="15" customHeight="1" x14ac:dyDescent="0.35">
      <c r="A160" s="12">
        <v>137</v>
      </c>
      <c r="B160" s="96" t="s">
        <v>269</v>
      </c>
      <c r="C160" s="97">
        <v>282</v>
      </c>
      <c r="D160" s="96" t="s">
        <v>270</v>
      </c>
      <c r="E160" s="98" t="s">
        <v>19</v>
      </c>
      <c r="F160" s="98" t="s">
        <v>181</v>
      </c>
      <c r="G160" s="98" t="s">
        <v>227</v>
      </c>
      <c r="H160" s="98" t="s">
        <v>271</v>
      </c>
      <c r="I160" s="98" t="s">
        <v>267</v>
      </c>
      <c r="J160" s="98" t="s">
        <v>24</v>
      </c>
      <c r="K160" s="98" t="s">
        <v>268</v>
      </c>
      <c r="L160" s="15" t="s">
        <v>26</v>
      </c>
      <c r="M160" s="15" t="s">
        <v>27</v>
      </c>
      <c r="N160" s="15"/>
    </row>
    <row r="161" spans="1:18" ht="15" customHeight="1" x14ac:dyDescent="0.35">
      <c r="A161" s="12">
        <v>138</v>
      </c>
      <c r="B161" s="96" t="s">
        <v>272</v>
      </c>
      <c r="C161" s="97">
        <v>361</v>
      </c>
      <c r="D161" s="96" t="s">
        <v>273</v>
      </c>
      <c r="E161" s="98" t="s">
        <v>34</v>
      </c>
      <c r="F161" s="98" t="s">
        <v>181</v>
      </c>
      <c r="G161" s="98" t="s">
        <v>227</v>
      </c>
      <c r="H161" s="98" t="s">
        <v>274</v>
      </c>
      <c r="I161" s="98" t="s">
        <v>275</v>
      </c>
      <c r="J161" s="98" t="s">
        <v>276</v>
      </c>
      <c r="K161" s="98" t="s">
        <v>277</v>
      </c>
      <c r="L161" s="15" t="s">
        <v>26</v>
      </c>
      <c r="M161" s="15" t="s">
        <v>27</v>
      </c>
      <c r="N161" s="15"/>
    </row>
    <row r="162" spans="1:18" ht="15" customHeight="1" x14ac:dyDescent="0.35">
      <c r="A162" s="12">
        <v>139</v>
      </c>
      <c r="B162" s="96" t="s">
        <v>278</v>
      </c>
      <c r="C162" s="97">
        <v>387</v>
      </c>
      <c r="D162" s="96" t="s">
        <v>279</v>
      </c>
      <c r="E162" s="98" t="s">
        <v>34</v>
      </c>
      <c r="F162" s="98" t="s">
        <v>35</v>
      </c>
      <c r="G162" s="98" t="s">
        <v>280</v>
      </c>
      <c r="H162" s="98" t="s">
        <v>281</v>
      </c>
      <c r="I162" s="98" t="s">
        <v>275</v>
      </c>
      <c r="J162" s="98" t="s">
        <v>276</v>
      </c>
      <c r="K162" s="98" t="s">
        <v>277</v>
      </c>
      <c r="L162" s="15" t="s">
        <v>26</v>
      </c>
      <c r="M162" s="15" t="s">
        <v>27</v>
      </c>
      <c r="N162" s="15"/>
    </row>
    <row r="163" spans="1:18" ht="15" customHeight="1" x14ac:dyDescent="0.35">
      <c r="A163" s="12">
        <v>140</v>
      </c>
      <c r="B163" s="96" t="s">
        <v>282</v>
      </c>
      <c r="C163" s="97">
        <v>450</v>
      </c>
      <c r="D163" s="96" t="s">
        <v>279</v>
      </c>
      <c r="E163" s="98" t="s">
        <v>34</v>
      </c>
      <c r="F163" s="98" t="s">
        <v>70</v>
      </c>
      <c r="G163" s="98" t="s">
        <v>283</v>
      </c>
      <c r="H163" s="98" t="s">
        <v>274</v>
      </c>
      <c r="I163" s="98" t="s">
        <v>275</v>
      </c>
      <c r="J163" s="98" t="s">
        <v>40</v>
      </c>
      <c r="K163" s="98" t="s">
        <v>277</v>
      </c>
      <c r="L163" s="15" t="s">
        <v>26</v>
      </c>
      <c r="M163" s="15" t="s">
        <v>27</v>
      </c>
      <c r="N163" s="15"/>
    </row>
    <row r="164" spans="1:18" ht="15" customHeight="1" x14ac:dyDescent="0.35">
      <c r="A164" s="12">
        <v>141</v>
      </c>
      <c r="B164" s="96" t="s">
        <v>284</v>
      </c>
      <c r="C164" s="97">
        <v>450</v>
      </c>
      <c r="D164" s="96" t="s">
        <v>279</v>
      </c>
      <c r="E164" s="98" t="s">
        <v>34</v>
      </c>
      <c r="F164" s="98" t="s">
        <v>35</v>
      </c>
      <c r="G164" s="98" t="s">
        <v>283</v>
      </c>
      <c r="H164" s="98" t="s">
        <v>274</v>
      </c>
      <c r="I164" s="98" t="s">
        <v>275</v>
      </c>
      <c r="J164" s="98" t="s">
        <v>40</v>
      </c>
      <c r="K164" s="98" t="s">
        <v>277</v>
      </c>
      <c r="L164" s="15" t="s">
        <v>26</v>
      </c>
      <c r="M164" s="15" t="s">
        <v>27</v>
      </c>
      <c r="N164" s="15"/>
    </row>
    <row r="165" spans="1:18" ht="15" customHeight="1" x14ac:dyDescent="0.35">
      <c r="A165" s="12">
        <v>142</v>
      </c>
      <c r="B165" s="96" t="s">
        <v>471</v>
      </c>
      <c r="C165" s="97">
        <v>492</v>
      </c>
      <c r="D165" s="96" t="s">
        <v>472</v>
      </c>
      <c r="E165" s="98" t="s">
        <v>34</v>
      </c>
      <c r="F165" s="98" t="s">
        <v>35</v>
      </c>
      <c r="G165" s="98" t="s">
        <v>280</v>
      </c>
      <c r="H165" s="98" t="s">
        <v>274</v>
      </c>
      <c r="I165" s="98" t="s">
        <v>275</v>
      </c>
      <c r="J165" s="98" t="s">
        <v>276</v>
      </c>
      <c r="K165" s="98" t="s">
        <v>277</v>
      </c>
      <c r="L165" s="15" t="s">
        <v>26</v>
      </c>
      <c r="M165" s="15" t="s">
        <v>27</v>
      </c>
      <c r="N165" s="15"/>
    </row>
    <row r="166" spans="1:18" ht="15" customHeight="1" x14ac:dyDescent="0.35">
      <c r="A166" s="12">
        <v>143</v>
      </c>
      <c r="B166" s="96" t="s">
        <v>473</v>
      </c>
      <c r="C166" s="97">
        <v>460</v>
      </c>
      <c r="D166" s="96" t="s">
        <v>472</v>
      </c>
      <c r="E166" s="98" t="s">
        <v>34</v>
      </c>
      <c r="F166" s="98" t="s">
        <v>285</v>
      </c>
      <c r="G166" s="98" t="s">
        <v>227</v>
      </c>
      <c r="H166" s="98" t="s">
        <v>474</v>
      </c>
      <c r="I166" s="98" t="s">
        <v>266</v>
      </c>
      <c r="J166" s="98" t="s">
        <v>276</v>
      </c>
      <c r="K166" s="98" t="s">
        <v>286</v>
      </c>
      <c r="L166" s="15" t="s">
        <v>26</v>
      </c>
      <c r="M166" s="15" t="s">
        <v>27</v>
      </c>
      <c r="N166" s="15"/>
    </row>
    <row r="167" spans="1:18" s="6" customFormat="1" ht="25.05" customHeight="1" x14ac:dyDescent="0.35">
      <c r="A167" s="11"/>
      <c r="B167" s="82" t="s">
        <v>287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7"/>
      <c r="P167" s="5"/>
      <c r="Q167" s="5"/>
      <c r="R167" s="5"/>
    </row>
    <row r="168" spans="1:18" ht="15" customHeight="1" x14ac:dyDescent="0.35">
      <c r="A168" s="12">
        <v>144</v>
      </c>
      <c r="B168" s="96" t="s">
        <v>288</v>
      </c>
      <c r="C168" s="97">
        <v>261</v>
      </c>
      <c r="D168" s="96" t="s">
        <v>289</v>
      </c>
      <c r="E168" s="98" t="s">
        <v>19</v>
      </c>
      <c r="F168" s="98" t="s">
        <v>181</v>
      </c>
      <c r="G168" s="98" t="s">
        <v>227</v>
      </c>
      <c r="H168" s="98" t="s">
        <v>24</v>
      </c>
      <c r="I168" s="98" t="s">
        <v>31</v>
      </c>
      <c r="J168" s="98" t="s">
        <v>31</v>
      </c>
      <c r="K168" s="98" t="s">
        <v>268</v>
      </c>
      <c r="L168" s="69" t="s">
        <v>48</v>
      </c>
      <c r="M168" s="15" t="s">
        <v>27</v>
      </c>
      <c r="N168" s="15"/>
    </row>
    <row r="169" spans="1:18" ht="15" customHeight="1" x14ac:dyDescent="0.35">
      <c r="A169" s="12">
        <v>145</v>
      </c>
      <c r="B169" s="96" t="s">
        <v>290</v>
      </c>
      <c r="C169" s="97">
        <v>303</v>
      </c>
      <c r="D169" s="96" t="s">
        <v>291</v>
      </c>
      <c r="E169" s="98" t="s">
        <v>19</v>
      </c>
      <c r="F169" s="98" t="s">
        <v>181</v>
      </c>
      <c r="G169" s="98" t="s">
        <v>227</v>
      </c>
      <c r="H169" s="98" t="s">
        <v>24</v>
      </c>
      <c r="I169" s="98" t="s">
        <v>31</v>
      </c>
      <c r="J169" s="98" t="s">
        <v>31</v>
      </c>
      <c r="K169" s="98" t="s">
        <v>268</v>
      </c>
      <c r="L169" s="69" t="s">
        <v>48</v>
      </c>
      <c r="M169" s="15" t="s">
        <v>27</v>
      </c>
      <c r="N169" s="15"/>
    </row>
    <row r="170" spans="1:18" s="72" customFormat="1" ht="25.05" customHeight="1" x14ac:dyDescent="0.35">
      <c r="A170" s="85" t="s">
        <v>292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</row>
  </sheetData>
  <mergeCells count="12">
    <mergeCell ref="B84:N84"/>
    <mergeCell ref="B115:N115"/>
    <mergeCell ref="B155:N155"/>
    <mergeCell ref="B157:N157"/>
    <mergeCell ref="B167:N167"/>
    <mergeCell ref="A170:N170"/>
    <mergeCell ref="A1:N1"/>
    <mergeCell ref="B4:N4"/>
    <mergeCell ref="B18:N18"/>
    <mergeCell ref="B46:N46"/>
    <mergeCell ref="B53:N53"/>
    <mergeCell ref="B76:N76"/>
  </mergeCells>
  <printOptions horizontalCentered="1"/>
  <pageMargins left="0.43307086614173201" right="0.196850393700787" top="0.196850393700787" bottom="0.15748031496063" header="0.196850393700787" footer="0.15748031496063"/>
  <pageSetup paperSize="9" scale="45" fitToHeight="0" orientation="portrait" horizontalDpi="4294967292" verticalDpi="0" r:id="rId1"/>
  <rowBreaks count="1" manualBreakCount="1">
    <brk id="8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view="pageBreakPreview" zoomScale="80" zoomScaleNormal="90" zoomScaleSheetLayoutView="80" workbookViewId="0">
      <selection activeCell="B10" sqref="B10"/>
    </sheetView>
  </sheetViews>
  <sheetFormatPr defaultColWidth="10.3828125" defaultRowHeight="18" customHeight="1" x14ac:dyDescent="0.35"/>
  <cols>
    <col min="1" max="1" width="6.921875" style="19" customWidth="1"/>
    <col min="2" max="2" width="14.53515625" style="20" customWidth="1"/>
    <col min="3" max="3" width="14.15234375" style="23" bestFit="1" customWidth="1"/>
    <col min="4" max="4" width="34.765625" style="24" customWidth="1"/>
    <col min="5" max="5" width="11.07421875" style="21" customWidth="1"/>
    <col min="6" max="6" width="11.69140625" style="20" bestFit="1" customWidth="1"/>
    <col min="7" max="7" width="7.765625" style="20" customWidth="1"/>
    <col min="8" max="8" width="13.69140625" style="20" customWidth="1"/>
    <col min="9" max="9" width="13" style="20" customWidth="1"/>
    <col min="10" max="10" width="14.15234375" style="20" customWidth="1"/>
    <col min="11" max="11" width="19.4609375" style="20" customWidth="1"/>
    <col min="12" max="12" width="25.3828125" style="20" customWidth="1"/>
    <col min="13" max="13" width="14.3046875" style="20" customWidth="1"/>
    <col min="14" max="14" width="14.3046875" style="19" customWidth="1"/>
    <col min="15" max="15" width="1" style="20" customWidth="1"/>
    <col min="16" max="16384" width="10.3828125" style="20"/>
  </cols>
  <sheetData>
    <row r="1" spans="1:18" s="25" customFormat="1" ht="50.1" customHeight="1" x14ac:dyDescent="0.35">
      <c r="A1" s="86" t="s">
        <v>293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8" s="18" customFormat="1" ht="37.9" customHeight="1" x14ac:dyDescent="0.35">
      <c r="A2" s="90" t="s">
        <v>294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8" s="25" customFormat="1" ht="35.1" customHeight="1" x14ac:dyDescent="0.35">
      <c r="A3" s="26" t="s">
        <v>2</v>
      </c>
      <c r="B3" s="26" t="s">
        <v>295</v>
      </c>
      <c r="C3" s="27" t="s">
        <v>296</v>
      </c>
      <c r="D3" s="28" t="s">
        <v>3</v>
      </c>
      <c r="E3" s="28" t="s">
        <v>4</v>
      </c>
      <c r="F3" s="28" t="s">
        <v>297</v>
      </c>
      <c r="G3" s="28" t="s">
        <v>6</v>
      </c>
      <c r="H3" s="28" t="s">
        <v>7</v>
      </c>
      <c r="I3" s="28" t="s">
        <v>9</v>
      </c>
      <c r="J3" s="28" t="s">
        <v>298</v>
      </c>
      <c r="K3" s="28" t="s">
        <v>11</v>
      </c>
      <c r="L3" s="28" t="s">
        <v>299</v>
      </c>
      <c r="M3" s="28" t="s">
        <v>14</v>
      </c>
      <c r="N3" s="29" t="s">
        <v>264</v>
      </c>
    </row>
    <row r="4" spans="1:18" s="19" customFormat="1" ht="25.15" customHeight="1" x14ac:dyDescent="0.35">
      <c r="A4" s="87" t="s">
        <v>300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8" s="21" customFormat="1" ht="25.15" customHeight="1" x14ac:dyDescent="0.35">
      <c r="A5" s="30">
        <v>1</v>
      </c>
      <c r="B5" s="31" t="s">
        <v>309</v>
      </c>
      <c r="C5" s="32" t="s">
        <v>301</v>
      </c>
      <c r="D5" s="33" t="s">
        <v>302</v>
      </c>
      <c r="E5" s="34">
        <v>780</v>
      </c>
      <c r="F5" s="36" t="s">
        <v>303</v>
      </c>
      <c r="G5" s="36" t="s">
        <v>44</v>
      </c>
      <c r="H5" s="36" t="s">
        <v>310</v>
      </c>
      <c r="I5" s="36" t="s">
        <v>305</v>
      </c>
      <c r="J5" s="36" t="s">
        <v>306</v>
      </c>
      <c r="K5" s="36" t="s">
        <v>307</v>
      </c>
      <c r="L5" s="36" t="s">
        <v>48</v>
      </c>
      <c r="M5" s="36" t="s">
        <v>308</v>
      </c>
      <c r="N5" s="73" t="str">
        <f>HYPERLINK(CONCATENATE("https://alafnan.com/add-custom/?title=(Part No: ",B5,") ",LEFT(D5, 100),"&amp;qnty=1&amp;price=",E5),"Buy Now")</f>
        <v>Buy Now</v>
      </c>
    </row>
    <row r="6" spans="1:18" ht="20.100000000000001" customHeight="1" x14ac:dyDescent="0.35">
      <c r="A6" s="30"/>
      <c r="B6" s="37"/>
      <c r="C6" s="38"/>
      <c r="D6" s="39"/>
      <c r="E6" s="34"/>
      <c r="F6" s="35"/>
      <c r="G6" s="35"/>
      <c r="H6" s="35"/>
      <c r="I6" s="35"/>
      <c r="J6" s="35"/>
      <c r="K6" s="35"/>
      <c r="L6" s="35"/>
      <c r="M6" s="35"/>
      <c r="N6" s="73"/>
    </row>
    <row r="7" spans="1:18" s="21" customFormat="1" ht="25.15" customHeight="1" x14ac:dyDescent="0.35">
      <c r="A7" s="30">
        <f>IF(B7&lt;&gt;"",MAX(A$3:$B5)+1,"")</f>
        <v>2</v>
      </c>
      <c r="B7" s="40" t="s">
        <v>311</v>
      </c>
      <c r="C7" s="32" t="s">
        <v>301</v>
      </c>
      <c r="D7" s="41" t="s">
        <v>312</v>
      </c>
      <c r="E7" s="34">
        <v>355</v>
      </c>
      <c r="F7" s="36" t="s">
        <v>313</v>
      </c>
      <c r="G7" s="36" t="s">
        <v>19</v>
      </c>
      <c r="H7" s="36" t="s">
        <v>314</v>
      </c>
      <c r="I7" s="36" t="s">
        <v>305</v>
      </c>
      <c r="J7" s="36" t="s">
        <v>306</v>
      </c>
      <c r="K7" s="36" t="s">
        <v>307</v>
      </c>
      <c r="L7" s="36" t="s">
        <v>48</v>
      </c>
      <c r="M7" s="36" t="s">
        <v>308</v>
      </c>
      <c r="N7" s="73" t="str">
        <f t="shared" ref="N7:N13" si="0">HYPERLINK(CONCATENATE("https://alafnan.com/add-custom/?title=(Part No: ",B7,") ",LEFT(D7, 100),"&amp;qnty=1&amp;price=",E7),"Buy Now")</f>
        <v>Buy Now</v>
      </c>
    </row>
    <row r="8" spans="1:18" s="22" customFormat="1" ht="25.15" customHeight="1" x14ac:dyDescent="0.35">
      <c r="A8" s="30">
        <f>IF(B8&lt;&gt;"",MAX(A$3:$B7)+1,"")</f>
        <v>3</v>
      </c>
      <c r="B8" s="42" t="s">
        <v>315</v>
      </c>
      <c r="C8" s="32" t="s">
        <v>301</v>
      </c>
      <c r="D8" s="43" t="s">
        <v>312</v>
      </c>
      <c r="E8" s="34">
        <v>415</v>
      </c>
      <c r="F8" s="44" t="s">
        <v>316</v>
      </c>
      <c r="G8" s="44" t="s">
        <v>34</v>
      </c>
      <c r="H8" s="44" t="s">
        <v>314</v>
      </c>
      <c r="I8" s="44" t="s">
        <v>305</v>
      </c>
      <c r="J8" s="44" t="s">
        <v>306</v>
      </c>
      <c r="K8" s="44" t="s">
        <v>317</v>
      </c>
      <c r="L8" s="44" t="s">
        <v>48</v>
      </c>
      <c r="M8" s="44" t="s">
        <v>308</v>
      </c>
      <c r="N8" s="73" t="str">
        <f t="shared" si="0"/>
        <v>Buy Now</v>
      </c>
    </row>
    <row r="9" spans="1:18" s="21" customFormat="1" ht="25.15" customHeight="1" x14ac:dyDescent="0.35">
      <c r="A9" s="30">
        <f>IF(B9&lt;&gt;"",MAX(A$3:$B8)+1,"")</f>
        <v>4</v>
      </c>
      <c r="B9" s="40" t="s">
        <v>318</v>
      </c>
      <c r="C9" s="45" t="s">
        <v>319</v>
      </c>
      <c r="D9" s="41" t="s">
        <v>312</v>
      </c>
      <c r="E9" s="34">
        <v>530</v>
      </c>
      <c r="F9" s="36" t="s">
        <v>316</v>
      </c>
      <c r="G9" s="36" t="s">
        <v>34</v>
      </c>
      <c r="H9" s="36" t="s">
        <v>304</v>
      </c>
      <c r="I9" s="36" t="s">
        <v>305</v>
      </c>
      <c r="J9" s="36" t="s">
        <v>306</v>
      </c>
      <c r="K9" s="36" t="s">
        <v>317</v>
      </c>
      <c r="L9" s="36" t="s">
        <v>48</v>
      </c>
      <c r="M9" s="36" t="s">
        <v>308</v>
      </c>
      <c r="N9" s="73" t="str">
        <f t="shared" si="0"/>
        <v>Buy Now</v>
      </c>
    </row>
    <row r="10" spans="1:18" ht="25.15" customHeight="1" x14ac:dyDescent="0.35">
      <c r="A10" s="30">
        <f>IF(B10&lt;&gt;"",MAX(A$3:$B9)+1,"")</f>
        <v>5</v>
      </c>
      <c r="B10" s="40" t="s">
        <v>320</v>
      </c>
      <c r="C10" s="32" t="s">
        <v>301</v>
      </c>
      <c r="D10" s="41" t="s">
        <v>312</v>
      </c>
      <c r="E10" s="34">
        <v>610</v>
      </c>
      <c r="F10" s="36" t="s">
        <v>316</v>
      </c>
      <c r="G10" s="36" t="s">
        <v>44</v>
      </c>
      <c r="H10" s="36" t="s">
        <v>304</v>
      </c>
      <c r="I10" s="36" t="s">
        <v>305</v>
      </c>
      <c r="J10" s="36" t="s">
        <v>306</v>
      </c>
      <c r="K10" s="36" t="s">
        <v>317</v>
      </c>
      <c r="L10" s="36" t="s">
        <v>48</v>
      </c>
      <c r="M10" s="36" t="s">
        <v>308</v>
      </c>
      <c r="N10" s="73" t="str">
        <f t="shared" si="0"/>
        <v>Buy Now</v>
      </c>
    </row>
    <row r="11" spans="1:18" s="21" customFormat="1" ht="25.15" customHeight="1" x14ac:dyDescent="0.35">
      <c r="A11" s="30">
        <f>IF(B11&lt;&gt;"",MAX(A$3:$B10)+1,"")</f>
        <v>6</v>
      </c>
      <c r="B11" s="40" t="s">
        <v>321</v>
      </c>
      <c r="C11" s="45" t="s">
        <v>319</v>
      </c>
      <c r="D11" s="41" t="s">
        <v>312</v>
      </c>
      <c r="E11" s="34">
        <v>640</v>
      </c>
      <c r="F11" s="36" t="s">
        <v>322</v>
      </c>
      <c r="G11" s="36" t="s">
        <v>44</v>
      </c>
      <c r="H11" s="36" t="s">
        <v>304</v>
      </c>
      <c r="I11" s="36" t="s">
        <v>305</v>
      </c>
      <c r="J11" s="36" t="s">
        <v>306</v>
      </c>
      <c r="K11" s="36" t="s">
        <v>317</v>
      </c>
      <c r="L11" s="36" t="s">
        <v>48</v>
      </c>
      <c r="M11" s="36" t="s">
        <v>308</v>
      </c>
      <c r="N11" s="73" t="str">
        <f t="shared" si="0"/>
        <v>Buy Now</v>
      </c>
    </row>
    <row r="12" spans="1:18" s="21" customFormat="1" ht="25.15" customHeight="1" x14ac:dyDescent="0.35">
      <c r="A12" s="30">
        <f>IF(B12&lt;&gt;"",MAX(A$3:$B11)+1,"")</f>
        <v>7</v>
      </c>
      <c r="B12" s="40" t="s">
        <v>323</v>
      </c>
      <c r="C12" s="45" t="s">
        <v>319</v>
      </c>
      <c r="D12" s="41" t="s">
        <v>312</v>
      </c>
      <c r="E12" s="34">
        <v>800</v>
      </c>
      <c r="F12" s="36" t="s">
        <v>322</v>
      </c>
      <c r="G12" s="36" t="s">
        <v>44</v>
      </c>
      <c r="H12" s="36" t="s">
        <v>310</v>
      </c>
      <c r="I12" s="36" t="s">
        <v>305</v>
      </c>
      <c r="J12" s="36" t="s">
        <v>306</v>
      </c>
      <c r="K12" s="36" t="s">
        <v>317</v>
      </c>
      <c r="L12" s="36" t="s">
        <v>48</v>
      </c>
      <c r="M12" s="36" t="s">
        <v>308</v>
      </c>
      <c r="N12" s="73" t="str">
        <f t="shared" si="0"/>
        <v>Buy Now</v>
      </c>
    </row>
    <row r="13" spans="1:18" ht="25.15" customHeight="1" x14ac:dyDescent="0.35">
      <c r="A13" s="30">
        <f>IF(B13&lt;&gt;"",MAX(A$3:$B12)+1,"")</f>
        <v>8</v>
      </c>
      <c r="B13" s="40" t="s">
        <v>324</v>
      </c>
      <c r="C13" s="32" t="s">
        <v>301</v>
      </c>
      <c r="D13" s="41" t="s">
        <v>312</v>
      </c>
      <c r="E13" s="34">
        <v>960</v>
      </c>
      <c r="F13" s="36" t="s">
        <v>322</v>
      </c>
      <c r="G13" s="36" t="s">
        <v>44</v>
      </c>
      <c r="H13" s="36" t="s">
        <v>66</v>
      </c>
      <c r="I13" s="36" t="s">
        <v>305</v>
      </c>
      <c r="J13" s="36" t="s">
        <v>306</v>
      </c>
      <c r="K13" s="36" t="s">
        <v>317</v>
      </c>
      <c r="L13" s="36" t="s">
        <v>48</v>
      </c>
      <c r="M13" s="36" t="s">
        <v>308</v>
      </c>
      <c r="N13" s="73" t="str">
        <f t="shared" si="0"/>
        <v>Buy Now</v>
      </c>
    </row>
    <row r="14" spans="1:18" s="5" customFormat="1" ht="43.15" customHeight="1" x14ac:dyDescent="0.35">
      <c r="A14" s="88" t="s">
        <v>325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20"/>
      <c r="P14" s="20"/>
      <c r="Q14" s="20"/>
      <c r="R14" s="20"/>
    </row>
    <row r="15" spans="1:18" s="19" customFormat="1" ht="25.15" customHeight="1" x14ac:dyDescent="0.35">
      <c r="A15" s="87" t="s">
        <v>326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</row>
    <row r="16" spans="1:18" ht="25.15" customHeight="1" x14ac:dyDescent="0.35">
      <c r="A16" s="30">
        <f>IF(B16&lt;&gt;"",MAX(A$3:$B15)+1,"")</f>
        <v>9</v>
      </c>
      <c r="B16" s="46" t="s">
        <v>327</v>
      </c>
      <c r="C16" s="32" t="s">
        <v>328</v>
      </c>
      <c r="D16" s="39" t="s">
        <v>329</v>
      </c>
      <c r="E16" s="34">
        <v>455</v>
      </c>
      <c r="F16" s="35" t="s">
        <v>330</v>
      </c>
      <c r="G16" s="35" t="s">
        <v>19</v>
      </c>
      <c r="H16" s="35" t="s">
        <v>314</v>
      </c>
      <c r="I16" s="35" t="s">
        <v>331</v>
      </c>
      <c r="J16" s="35" t="s">
        <v>332</v>
      </c>
      <c r="K16" s="35" t="s">
        <v>307</v>
      </c>
      <c r="L16" s="35" t="s">
        <v>48</v>
      </c>
      <c r="M16" s="35" t="s">
        <v>308</v>
      </c>
      <c r="N16" s="73" t="str">
        <f>HYPERLINK(CONCATENATE("https://alafnan.com/add-custom/?title=(Part No: ",B16,") ",LEFT(D16, 100),"&amp;qnty=1&amp;price=",E16),"Buy Now")</f>
        <v>Buy Now</v>
      </c>
    </row>
    <row r="17" spans="1:18" ht="25.15" customHeight="1" x14ac:dyDescent="0.35">
      <c r="A17" s="30">
        <f>IF(B17&lt;&gt;"",MAX(A$3:$B16)+1,"")</f>
        <v>10</v>
      </c>
      <c r="B17" s="46" t="s">
        <v>333</v>
      </c>
      <c r="C17" s="32" t="s">
        <v>328</v>
      </c>
      <c r="D17" s="39" t="s">
        <v>329</v>
      </c>
      <c r="E17" s="34">
        <v>575</v>
      </c>
      <c r="F17" s="35" t="s">
        <v>330</v>
      </c>
      <c r="G17" s="35" t="s">
        <v>34</v>
      </c>
      <c r="H17" s="35" t="s">
        <v>304</v>
      </c>
      <c r="I17" s="35" t="s">
        <v>331</v>
      </c>
      <c r="J17" s="35" t="s">
        <v>332</v>
      </c>
      <c r="K17" s="35" t="s">
        <v>307</v>
      </c>
      <c r="L17" s="35" t="s">
        <v>48</v>
      </c>
      <c r="M17" s="35" t="s">
        <v>308</v>
      </c>
      <c r="N17" s="73" t="str">
        <f>HYPERLINK(CONCATENATE("https://alafnan.com/add-custom/?title=(Part No: ",B17,") ",LEFT(D17, 100),"&amp;qnty=1&amp;price=",E17),"Buy Now")</f>
        <v>Buy Now</v>
      </c>
    </row>
    <row r="18" spans="1:18" ht="25.15" customHeight="1" x14ac:dyDescent="0.35">
      <c r="A18" s="30">
        <f>IF(B18&lt;&gt;"",MAX(A$3:$B17)+1,"")</f>
        <v>11</v>
      </c>
      <c r="B18" s="46" t="s">
        <v>334</v>
      </c>
      <c r="C18" s="32" t="s">
        <v>328</v>
      </c>
      <c r="D18" s="39" t="s">
        <v>329</v>
      </c>
      <c r="E18" s="34">
        <v>650</v>
      </c>
      <c r="F18" s="35" t="s">
        <v>330</v>
      </c>
      <c r="G18" s="35" t="s">
        <v>44</v>
      </c>
      <c r="H18" s="35" t="s">
        <v>304</v>
      </c>
      <c r="I18" s="35" t="s">
        <v>331</v>
      </c>
      <c r="J18" s="35" t="s">
        <v>332</v>
      </c>
      <c r="K18" s="35" t="s">
        <v>307</v>
      </c>
      <c r="L18" s="35" t="s">
        <v>48</v>
      </c>
      <c r="M18" s="35" t="s">
        <v>308</v>
      </c>
      <c r="N18" s="73" t="str">
        <f>HYPERLINK(CONCATENATE("https://alafnan.com/add-custom/?title=(Part No: ",B18,") ",LEFT(D18, 100),"&amp;qnty=1&amp;price=",E18),"Buy Now")</f>
        <v>Buy Now</v>
      </c>
    </row>
    <row r="19" spans="1:18" ht="25.15" customHeight="1" x14ac:dyDescent="0.35">
      <c r="A19" s="30">
        <f>IF(B19&lt;&gt;"",MAX(A$3:$B18)+1,"")</f>
        <v>12</v>
      </c>
      <c r="B19" s="46" t="s">
        <v>335</v>
      </c>
      <c r="C19" s="32" t="s">
        <v>328</v>
      </c>
      <c r="D19" s="39" t="s">
        <v>329</v>
      </c>
      <c r="E19" s="34">
        <v>755</v>
      </c>
      <c r="F19" s="35" t="s">
        <v>330</v>
      </c>
      <c r="G19" s="35" t="s">
        <v>44</v>
      </c>
      <c r="H19" s="35" t="s">
        <v>310</v>
      </c>
      <c r="I19" s="35" t="s">
        <v>331</v>
      </c>
      <c r="J19" s="35" t="s">
        <v>332</v>
      </c>
      <c r="K19" s="35" t="s">
        <v>307</v>
      </c>
      <c r="L19" s="35" t="s">
        <v>48</v>
      </c>
      <c r="M19" s="35" t="s">
        <v>308</v>
      </c>
      <c r="N19" s="73" t="str">
        <f>HYPERLINK(CONCATENATE("https://alafnan.com/add-custom/?title=(Part No: ",B19,") ",LEFT(D19, 100),"&amp;qnty=1&amp;price=",E19),"Buy Now")</f>
        <v>Buy Now</v>
      </c>
    </row>
    <row r="20" spans="1:18" s="5" customFormat="1" ht="43.15" customHeight="1" x14ac:dyDescent="0.35">
      <c r="A20" s="88" t="s">
        <v>336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20"/>
      <c r="P20" s="20"/>
      <c r="Q20" s="20"/>
      <c r="R20" s="20"/>
    </row>
    <row r="21" spans="1:18" s="19" customFormat="1" ht="25.15" customHeight="1" x14ac:dyDescent="0.35">
      <c r="A21" s="87" t="s">
        <v>337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8" ht="25.15" customHeight="1" x14ac:dyDescent="0.35">
      <c r="A22" s="30">
        <f>IF(B22&lt;&gt;"",MAX(A$3:$B21)+1,"")</f>
        <v>13</v>
      </c>
      <c r="B22" s="14" t="s">
        <v>338</v>
      </c>
      <c r="C22" s="32" t="s">
        <v>301</v>
      </c>
      <c r="D22" s="39" t="s">
        <v>339</v>
      </c>
      <c r="E22" s="34">
        <v>455</v>
      </c>
      <c r="F22" s="35" t="s">
        <v>340</v>
      </c>
      <c r="G22" s="35" t="s">
        <v>34</v>
      </c>
      <c r="H22" s="35" t="s">
        <v>314</v>
      </c>
      <c r="I22" s="35" t="s">
        <v>341</v>
      </c>
      <c r="J22" s="35" t="s">
        <v>306</v>
      </c>
      <c r="K22" s="35" t="s">
        <v>317</v>
      </c>
      <c r="L22" s="35" t="s">
        <v>48</v>
      </c>
      <c r="M22" s="35" t="s">
        <v>308</v>
      </c>
      <c r="N22" s="73" t="str">
        <f>HYPERLINK(CONCATENATE("https://alafnan.com/add-custom/?title=(Part No: ",B22,") ",LEFT(D22, 100),"&amp;qnty=1&amp;price=",E22),"Buy Now")</f>
        <v>Buy Now</v>
      </c>
    </row>
    <row r="23" spans="1:18" ht="25.15" customHeight="1" x14ac:dyDescent="0.35">
      <c r="A23" s="30">
        <f>IF(B23&lt;&gt;"",MAX(A$3:$B22)+1,"")</f>
        <v>14</v>
      </c>
      <c r="B23" s="46" t="s">
        <v>342</v>
      </c>
      <c r="C23" s="45" t="s">
        <v>319</v>
      </c>
      <c r="D23" s="39" t="s">
        <v>339</v>
      </c>
      <c r="E23" s="34">
        <v>570</v>
      </c>
      <c r="F23" s="35" t="s">
        <v>340</v>
      </c>
      <c r="G23" s="35" t="s">
        <v>34</v>
      </c>
      <c r="H23" s="35" t="s">
        <v>304</v>
      </c>
      <c r="I23" s="35" t="s">
        <v>341</v>
      </c>
      <c r="J23" s="35" t="s">
        <v>306</v>
      </c>
      <c r="K23" s="35" t="s">
        <v>317</v>
      </c>
      <c r="L23" s="35" t="s">
        <v>48</v>
      </c>
      <c r="M23" s="35" t="s">
        <v>308</v>
      </c>
      <c r="N23" s="73" t="str">
        <f>HYPERLINK(CONCATENATE("https://alafnan.com/add-custom/?title=(Part No: ",B23,") ",LEFT(D23, 100),"&amp;qnty=1&amp;price=",E23),"Buy Now")</f>
        <v>Buy Now</v>
      </c>
    </row>
    <row r="24" spans="1:18" ht="25.15" customHeight="1" x14ac:dyDescent="0.35">
      <c r="A24" s="30">
        <f>IF(B24&lt;&gt;"",MAX(A$3:$B23)+1,"")</f>
        <v>15</v>
      </c>
      <c r="B24" s="46" t="s">
        <v>343</v>
      </c>
      <c r="C24" s="45" t="s">
        <v>319</v>
      </c>
      <c r="D24" s="39" t="s">
        <v>339</v>
      </c>
      <c r="E24" s="34">
        <v>650</v>
      </c>
      <c r="F24" s="35" t="s">
        <v>340</v>
      </c>
      <c r="G24" s="35" t="s">
        <v>44</v>
      </c>
      <c r="H24" s="35" t="s">
        <v>304</v>
      </c>
      <c r="I24" s="35" t="s">
        <v>341</v>
      </c>
      <c r="J24" s="35" t="s">
        <v>306</v>
      </c>
      <c r="K24" s="35" t="s">
        <v>317</v>
      </c>
      <c r="L24" s="35" t="s">
        <v>48</v>
      </c>
      <c r="M24" s="35" t="s">
        <v>308</v>
      </c>
      <c r="N24" s="73" t="str">
        <f>HYPERLINK(CONCATENATE("https://alafnan.com/add-custom/?title=(Part No: ",B24,") ",LEFT(D24, 100),"&amp;qnty=1&amp;price=",E24),"Buy Now")</f>
        <v>Buy Now</v>
      </c>
    </row>
    <row r="25" spans="1:18" ht="25.15" customHeight="1" x14ac:dyDescent="0.35">
      <c r="A25" s="30">
        <f>IF(B25&lt;&gt;"",MAX(A$3:$B24)+1,"")</f>
        <v>16</v>
      </c>
      <c r="B25" s="46" t="s">
        <v>344</v>
      </c>
      <c r="C25" s="45" t="s">
        <v>319</v>
      </c>
      <c r="D25" s="39" t="s">
        <v>339</v>
      </c>
      <c r="E25" s="34">
        <v>680</v>
      </c>
      <c r="F25" s="35" t="s">
        <v>322</v>
      </c>
      <c r="G25" s="35" t="s">
        <v>44</v>
      </c>
      <c r="H25" s="35" t="s">
        <v>304</v>
      </c>
      <c r="I25" s="35" t="s">
        <v>341</v>
      </c>
      <c r="J25" s="35" t="s">
        <v>306</v>
      </c>
      <c r="K25" s="35" t="s">
        <v>317</v>
      </c>
      <c r="L25" s="35" t="s">
        <v>48</v>
      </c>
      <c r="M25" s="35" t="s">
        <v>308</v>
      </c>
      <c r="N25" s="73" t="str">
        <f>HYPERLINK(CONCATENATE("https://alafnan.com/add-custom/?title=(Part No: ",B25,") ",LEFT(D25, 100),"&amp;qnty=1&amp;price=",E25),"Buy Now")</f>
        <v>Buy Now</v>
      </c>
    </row>
    <row r="26" spans="1:18" ht="25.15" customHeight="1" x14ac:dyDescent="0.35">
      <c r="A26" s="30">
        <f>IF(B26&lt;&gt;"",MAX(A$3:$B25)+1,"")</f>
        <v>17</v>
      </c>
      <c r="B26" s="46" t="s">
        <v>345</v>
      </c>
      <c r="C26" s="45" t="s">
        <v>319</v>
      </c>
      <c r="D26" s="39" t="s">
        <v>339</v>
      </c>
      <c r="E26" s="34">
        <v>840</v>
      </c>
      <c r="F26" s="35" t="s">
        <v>322</v>
      </c>
      <c r="G26" s="35" t="s">
        <v>44</v>
      </c>
      <c r="H26" s="35" t="s">
        <v>310</v>
      </c>
      <c r="I26" s="35" t="s">
        <v>341</v>
      </c>
      <c r="J26" s="35" t="s">
        <v>306</v>
      </c>
      <c r="K26" s="35" t="s">
        <v>317</v>
      </c>
      <c r="L26" s="35" t="s">
        <v>48</v>
      </c>
      <c r="M26" s="35" t="s">
        <v>308</v>
      </c>
      <c r="N26" s="73" t="str">
        <f>HYPERLINK(CONCATENATE("https://alafnan.com/add-custom/?title=(Part No: ",B26,") ",LEFT(D26, 100),"&amp;qnty=1&amp;price=",E26),"Buy Now")</f>
        <v>Buy Now</v>
      </c>
    </row>
    <row r="27" spans="1:18" ht="20.100000000000001" customHeight="1" x14ac:dyDescent="0.35">
      <c r="A27" s="30"/>
      <c r="B27" s="46"/>
      <c r="C27" s="32"/>
      <c r="D27" s="39"/>
      <c r="E27" s="34"/>
      <c r="F27" s="35"/>
      <c r="G27" s="35"/>
      <c r="H27" s="35"/>
      <c r="I27" s="35"/>
      <c r="J27" s="35"/>
      <c r="K27" s="35"/>
      <c r="L27" s="35"/>
      <c r="M27" s="35"/>
      <c r="N27" s="73"/>
    </row>
    <row r="28" spans="1:18" ht="25.15" customHeight="1" x14ac:dyDescent="0.35">
      <c r="A28" s="30">
        <f>IF(B28&lt;&gt;"",MAX(A$3:$B27)+1,"")</f>
        <v>18</v>
      </c>
      <c r="B28" s="14" t="s">
        <v>346</v>
      </c>
      <c r="C28" s="32" t="s">
        <v>301</v>
      </c>
      <c r="D28" s="39" t="s">
        <v>347</v>
      </c>
      <c r="E28" s="34">
        <v>535</v>
      </c>
      <c r="F28" s="35" t="s">
        <v>348</v>
      </c>
      <c r="G28" s="35" t="s">
        <v>34</v>
      </c>
      <c r="H28" s="35" t="s">
        <v>314</v>
      </c>
      <c r="I28" s="35" t="s">
        <v>349</v>
      </c>
      <c r="J28" s="35" t="s">
        <v>306</v>
      </c>
      <c r="K28" s="35" t="s">
        <v>350</v>
      </c>
      <c r="L28" s="35" t="s">
        <v>48</v>
      </c>
      <c r="M28" s="35" t="s">
        <v>308</v>
      </c>
      <c r="N28" s="73" t="str">
        <f>HYPERLINK(CONCATENATE("https://alafnan.com/add-custom/?title=(Part No: ",B28,") ",LEFT(D28, 100),"&amp;qnty=1&amp;price=",E28),"Buy Now")</f>
        <v>Buy Now</v>
      </c>
    </row>
    <row r="29" spans="1:18" ht="25.15" customHeight="1" x14ac:dyDescent="0.35">
      <c r="A29" s="30">
        <f>IF(B29&lt;&gt;"",MAX(A$3:$B28)+1,"")</f>
        <v>19</v>
      </c>
      <c r="B29" s="46" t="s">
        <v>351</v>
      </c>
      <c r="C29" s="45" t="s">
        <v>319</v>
      </c>
      <c r="D29" s="39" t="s">
        <v>347</v>
      </c>
      <c r="E29" s="34">
        <v>650</v>
      </c>
      <c r="F29" s="35" t="s">
        <v>348</v>
      </c>
      <c r="G29" s="35" t="s">
        <v>34</v>
      </c>
      <c r="H29" s="35" t="s">
        <v>304</v>
      </c>
      <c r="I29" s="35" t="s">
        <v>349</v>
      </c>
      <c r="J29" s="35" t="s">
        <v>306</v>
      </c>
      <c r="K29" s="35" t="s">
        <v>350</v>
      </c>
      <c r="L29" s="35" t="s">
        <v>48</v>
      </c>
      <c r="M29" s="35" t="s">
        <v>308</v>
      </c>
      <c r="N29" s="73" t="str">
        <f>HYPERLINK(CONCATENATE("https://alafnan.com/add-custom/?title=(Part No: ",B29,") ",LEFT(D29, 100),"&amp;qnty=1&amp;price=",E29),"Buy Now")</f>
        <v>Buy Now</v>
      </c>
    </row>
    <row r="30" spans="1:18" ht="25.15" customHeight="1" x14ac:dyDescent="0.35">
      <c r="A30" s="30">
        <f>IF(B30&lt;&gt;"",MAX(A$3:$B29)+1,"")</f>
        <v>20</v>
      </c>
      <c r="B30" s="46" t="s">
        <v>352</v>
      </c>
      <c r="C30" s="45" t="s">
        <v>319</v>
      </c>
      <c r="D30" s="39" t="s">
        <v>347</v>
      </c>
      <c r="E30" s="34">
        <v>720</v>
      </c>
      <c r="F30" s="35" t="s">
        <v>353</v>
      </c>
      <c r="G30" s="35" t="s">
        <v>44</v>
      </c>
      <c r="H30" s="35" t="s">
        <v>304</v>
      </c>
      <c r="I30" s="35" t="s">
        <v>349</v>
      </c>
      <c r="J30" s="35" t="s">
        <v>306</v>
      </c>
      <c r="K30" s="35" t="s">
        <v>354</v>
      </c>
      <c r="L30" s="35" t="s">
        <v>48</v>
      </c>
      <c r="M30" s="35" t="s">
        <v>308</v>
      </c>
      <c r="N30" s="73" t="str">
        <f>HYPERLINK(CONCATENATE("https://alafnan.com/add-custom/?title=(Part No: ",B30,") ",LEFT(D30, 100),"&amp;qnty=1&amp;price=",E30),"Buy Now")</f>
        <v>Buy Now</v>
      </c>
    </row>
    <row r="31" spans="1:18" ht="25.15" customHeight="1" x14ac:dyDescent="0.35">
      <c r="A31" s="30">
        <f>IF(B31&lt;&gt;"",MAX(A$3:$B30)+1,"")</f>
        <v>21</v>
      </c>
      <c r="B31" s="46" t="s">
        <v>355</v>
      </c>
      <c r="C31" s="45" t="s">
        <v>319</v>
      </c>
      <c r="D31" s="39" t="s">
        <v>347</v>
      </c>
      <c r="E31" s="34">
        <v>870</v>
      </c>
      <c r="F31" s="35" t="s">
        <v>353</v>
      </c>
      <c r="G31" s="35" t="s">
        <v>44</v>
      </c>
      <c r="H31" s="35" t="s">
        <v>310</v>
      </c>
      <c r="I31" s="35" t="s">
        <v>349</v>
      </c>
      <c r="J31" s="35" t="s">
        <v>306</v>
      </c>
      <c r="K31" s="35" t="s">
        <v>354</v>
      </c>
      <c r="L31" s="35" t="s">
        <v>48</v>
      </c>
      <c r="M31" s="35" t="s">
        <v>308</v>
      </c>
      <c r="N31" s="73" t="str">
        <f>HYPERLINK(CONCATENATE("https://alafnan.com/add-custom/?title=(Part No: ",B31,") ",LEFT(D31, 100),"&amp;qnty=1&amp;price=",E31),"Buy Now")</f>
        <v>Buy Now</v>
      </c>
    </row>
    <row r="32" spans="1:18" s="5" customFormat="1" ht="43.15" customHeight="1" x14ac:dyDescent="0.35">
      <c r="A32" s="88" t="s">
        <v>356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20"/>
      <c r="P32" s="20"/>
      <c r="Q32" s="20"/>
      <c r="R32" s="20"/>
    </row>
    <row r="33" spans="1:18" s="19" customFormat="1" ht="25.15" customHeight="1" x14ac:dyDescent="0.35">
      <c r="A33" s="87" t="s">
        <v>357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8" ht="25.15" customHeight="1" x14ac:dyDescent="0.35">
      <c r="A34" s="30">
        <f>IF(B34&lt;&gt;"",MAX(A$3:$B33)+1,"")</f>
        <v>22</v>
      </c>
      <c r="B34" s="46" t="s">
        <v>358</v>
      </c>
      <c r="C34" s="32" t="s">
        <v>301</v>
      </c>
      <c r="D34" s="39" t="s">
        <v>359</v>
      </c>
      <c r="E34" s="34">
        <v>690</v>
      </c>
      <c r="F34" s="35" t="s">
        <v>340</v>
      </c>
      <c r="G34" s="35" t="s">
        <v>34</v>
      </c>
      <c r="H34" s="35" t="s">
        <v>304</v>
      </c>
      <c r="I34" s="35" t="s">
        <v>341</v>
      </c>
      <c r="J34" s="35" t="s">
        <v>306</v>
      </c>
      <c r="K34" s="35" t="s">
        <v>317</v>
      </c>
      <c r="L34" s="35" t="s">
        <v>48</v>
      </c>
      <c r="M34" s="35" t="s">
        <v>308</v>
      </c>
      <c r="N34" s="73" t="str">
        <f>HYPERLINK(CONCATENATE("https://alafnan.com/add-custom/?title=(Part No: ",B34,") ",LEFT(D34, 100),"&amp;qnty=1&amp;price=",E34),"Buy Now")</f>
        <v>Buy Now</v>
      </c>
    </row>
    <row r="35" spans="1:18" ht="25.15" customHeight="1" x14ac:dyDescent="0.35">
      <c r="A35" s="30">
        <f>IF(B35&lt;&gt;"",MAX(A$3:$B34)+1,"")</f>
        <v>23</v>
      </c>
      <c r="B35" s="46" t="s">
        <v>360</v>
      </c>
      <c r="C35" s="32" t="s">
        <v>301</v>
      </c>
      <c r="D35" s="39" t="s">
        <v>359</v>
      </c>
      <c r="E35" s="34">
        <v>840</v>
      </c>
      <c r="F35" s="35" t="s">
        <v>322</v>
      </c>
      <c r="G35" s="35" t="s">
        <v>44</v>
      </c>
      <c r="H35" s="35" t="s">
        <v>304</v>
      </c>
      <c r="I35" s="35" t="s">
        <v>341</v>
      </c>
      <c r="J35" s="35" t="s">
        <v>306</v>
      </c>
      <c r="K35" s="35" t="s">
        <v>361</v>
      </c>
      <c r="L35" s="35" t="s">
        <v>48</v>
      </c>
      <c r="M35" s="35" t="s">
        <v>308</v>
      </c>
      <c r="N35" s="73" t="str">
        <f>HYPERLINK(CONCATENATE("https://alafnan.com/add-custom/?title=(Part No: ",B35,") ",LEFT(D35, 100),"&amp;qnty=1&amp;price=",E35),"Buy Now")</f>
        <v>Buy Now</v>
      </c>
    </row>
    <row r="36" spans="1:18" ht="25.15" customHeight="1" x14ac:dyDescent="0.35">
      <c r="A36" s="30">
        <f>IF(B36&lt;&gt;"",MAX(A$3:$B35)+1,"")</f>
        <v>24</v>
      </c>
      <c r="B36" s="46" t="s">
        <v>362</v>
      </c>
      <c r="C36" s="32" t="s">
        <v>301</v>
      </c>
      <c r="D36" s="39" t="s">
        <v>359</v>
      </c>
      <c r="E36" s="34">
        <v>1030</v>
      </c>
      <c r="F36" s="35" t="s">
        <v>322</v>
      </c>
      <c r="G36" s="35" t="s">
        <v>62</v>
      </c>
      <c r="H36" s="35" t="s">
        <v>310</v>
      </c>
      <c r="I36" s="35" t="s">
        <v>341</v>
      </c>
      <c r="J36" s="35" t="s">
        <v>306</v>
      </c>
      <c r="K36" s="35" t="s">
        <v>361</v>
      </c>
      <c r="L36" s="35" t="s">
        <v>48</v>
      </c>
      <c r="M36" s="35" t="s">
        <v>308</v>
      </c>
      <c r="N36" s="73" t="str">
        <f>HYPERLINK(CONCATENATE("https://alafnan.com/add-custom/?title=(Part No: ",B36,") ",LEFT(D36, 100),"&amp;qnty=1&amp;price=",E36),"Buy Now")</f>
        <v>Buy Now</v>
      </c>
    </row>
    <row r="37" spans="1:18" ht="25.15" customHeight="1" x14ac:dyDescent="0.35">
      <c r="A37" s="30">
        <f>IF(B37&lt;&gt;"",MAX(A$3:$B36)+1,"")</f>
        <v>25</v>
      </c>
      <c r="B37" s="46" t="s">
        <v>363</v>
      </c>
      <c r="C37" s="32" t="s">
        <v>301</v>
      </c>
      <c r="D37" s="39" t="s">
        <v>359</v>
      </c>
      <c r="E37" s="34">
        <v>1100</v>
      </c>
      <c r="F37" s="35" t="s">
        <v>322</v>
      </c>
      <c r="G37" s="35" t="s">
        <v>62</v>
      </c>
      <c r="H37" s="35" t="s">
        <v>66</v>
      </c>
      <c r="I37" s="35" t="s">
        <v>341</v>
      </c>
      <c r="J37" s="35" t="s">
        <v>306</v>
      </c>
      <c r="K37" s="35" t="s">
        <v>361</v>
      </c>
      <c r="L37" s="35" t="s">
        <v>48</v>
      </c>
      <c r="M37" s="35" t="s">
        <v>308</v>
      </c>
      <c r="N37" s="73" t="str">
        <f>HYPERLINK(CONCATENATE("https://alafnan.com/add-custom/?title=(Part No: ",B37,") ",LEFT(D37, 100),"&amp;qnty=1&amp;price=",E37),"Buy Now")</f>
        <v>Buy Now</v>
      </c>
    </row>
    <row r="38" spans="1:18" ht="20.100000000000001" customHeight="1" x14ac:dyDescent="0.35">
      <c r="A38" s="30"/>
      <c r="B38" s="14"/>
      <c r="C38" s="32"/>
      <c r="D38" s="39"/>
      <c r="E38" s="34"/>
      <c r="F38" s="35"/>
      <c r="G38" s="35"/>
      <c r="H38" s="35"/>
      <c r="I38" s="35"/>
      <c r="J38" s="35"/>
      <c r="K38" s="35"/>
      <c r="L38" s="35"/>
      <c r="M38" s="35"/>
      <c r="N38" s="73"/>
    </row>
    <row r="39" spans="1:18" ht="25.15" customHeight="1" x14ac:dyDescent="0.35">
      <c r="A39" s="30">
        <f>IF(B39&lt;&gt;"",MAX(A$3:$B38)+1,"")</f>
        <v>26</v>
      </c>
      <c r="B39" s="46" t="s">
        <v>364</v>
      </c>
      <c r="C39" s="32" t="s">
        <v>301</v>
      </c>
      <c r="D39" s="39" t="s">
        <v>365</v>
      </c>
      <c r="E39" s="34">
        <v>930</v>
      </c>
      <c r="F39" s="35" t="s">
        <v>322</v>
      </c>
      <c r="G39" s="35" t="s">
        <v>44</v>
      </c>
      <c r="H39" s="35" t="s">
        <v>304</v>
      </c>
      <c r="I39" s="35" t="s">
        <v>349</v>
      </c>
      <c r="J39" s="35" t="s">
        <v>306</v>
      </c>
      <c r="K39" s="35" t="s">
        <v>366</v>
      </c>
      <c r="L39" s="35" t="s">
        <v>48</v>
      </c>
      <c r="M39" s="35" t="s">
        <v>308</v>
      </c>
      <c r="N39" s="73" t="str">
        <f>HYPERLINK(CONCATENATE("https://alafnan.com/add-custom/?title=(Part No: ",B39,") ",LEFT(D39, 100),"&amp;qnty=1&amp;price=",E39),"Buy Now")</f>
        <v>Buy Now</v>
      </c>
    </row>
    <row r="40" spans="1:18" ht="25.15" customHeight="1" x14ac:dyDescent="0.35">
      <c r="A40" s="30">
        <f>IF(B40&lt;&gt;"",MAX(A$3:$B39)+1,"")</f>
        <v>27</v>
      </c>
      <c r="B40" s="46" t="s">
        <v>367</v>
      </c>
      <c r="C40" s="32" t="s">
        <v>301</v>
      </c>
      <c r="D40" s="39" t="s">
        <v>365</v>
      </c>
      <c r="E40" s="34">
        <v>1125</v>
      </c>
      <c r="F40" s="35" t="s">
        <v>322</v>
      </c>
      <c r="G40" s="35" t="s">
        <v>62</v>
      </c>
      <c r="H40" s="35" t="s">
        <v>310</v>
      </c>
      <c r="I40" s="35" t="s">
        <v>349</v>
      </c>
      <c r="J40" s="35" t="s">
        <v>306</v>
      </c>
      <c r="K40" s="35" t="s">
        <v>366</v>
      </c>
      <c r="L40" s="35" t="s">
        <v>48</v>
      </c>
      <c r="M40" s="35" t="s">
        <v>308</v>
      </c>
      <c r="N40" s="73" t="str">
        <f>HYPERLINK(CONCATENATE("https://alafnan.com/add-custom/?title=(Part No: ",B40,") ",LEFT(D40, 100),"&amp;qnty=1&amp;price=",E40),"Buy Now")</f>
        <v>Buy Now</v>
      </c>
    </row>
    <row r="41" spans="1:18" ht="25.15" customHeight="1" x14ac:dyDescent="0.35">
      <c r="A41" s="30">
        <f>IF(B41&lt;&gt;"",MAX(A$3:$B40)+1,"")</f>
        <v>28</v>
      </c>
      <c r="B41" s="46" t="s">
        <v>368</v>
      </c>
      <c r="C41" s="32" t="s">
        <v>301</v>
      </c>
      <c r="D41" s="39" t="s">
        <v>365</v>
      </c>
      <c r="E41" s="34">
        <v>1230</v>
      </c>
      <c r="F41" s="35" t="s">
        <v>322</v>
      </c>
      <c r="G41" s="35" t="s">
        <v>62</v>
      </c>
      <c r="H41" s="35" t="s">
        <v>66</v>
      </c>
      <c r="I41" s="35" t="s">
        <v>349</v>
      </c>
      <c r="J41" s="35" t="s">
        <v>306</v>
      </c>
      <c r="K41" s="35" t="s">
        <v>366</v>
      </c>
      <c r="L41" s="35" t="s">
        <v>48</v>
      </c>
      <c r="M41" s="35" t="s">
        <v>308</v>
      </c>
      <c r="N41" s="73" t="str">
        <f>HYPERLINK(CONCATENATE("https://alafnan.com/add-custom/?title=(Part No: ",B41,") ",LEFT(D41, 100),"&amp;qnty=1&amp;price=",E41),"Buy Now")</f>
        <v>Buy Now</v>
      </c>
    </row>
    <row r="42" spans="1:18" ht="25.15" customHeight="1" x14ac:dyDescent="0.35">
      <c r="A42" s="30">
        <f>IF(B42&lt;&gt;"",MAX(A$3:$B41)+1,"")</f>
        <v>29</v>
      </c>
      <c r="B42" s="46" t="s">
        <v>369</v>
      </c>
      <c r="C42" s="32" t="s">
        <v>301</v>
      </c>
      <c r="D42" s="39" t="s">
        <v>365</v>
      </c>
      <c r="E42" s="34">
        <v>1350</v>
      </c>
      <c r="F42" s="35" t="s">
        <v>322</v>
      </c>
      <c r="G42" s="35" t="s">
        <v>62</v>
      </c>
      <c r="H42" s="35" t="s">
        <v>310</v>
      </c>
      <c r="I42" s="35" t="s">
        <v>349</v>
      </c>
      <c r="J42" s="35" t="s">
        <v>306</v>
      </c>
      <c r="K42" s="35" t="s">
        <v>370</v>
      </c>
      <c r="L42" s="35" t="s">
        <v>48</v>
      </c>
      <c r="M42" s="35" t="s">
        <v>308</v>
      </c>
      <c r="N42" s="73" t="str">
        <f>HYPERLINK(CONCATENATE("https://alafnan.com/add-custom/?title=(Part No: ",B42,") ",LEFT(D42, 100),"&amp;qnty=1&amp;price=",E42),"Buy Now")</f>
        <v>Buy Now</v>
      </c>
    </row>
    <row r="43" spans="1:18" ht="25.15" customHeight="1" x14ac:dyDescent="0.35">
      <c r="A43" s="30">
        <f>IF(B43&lt;&gt;"",MAX(A$3:$B42)+1,"")</f>
        <v>30</v>
      </c>
      <c r="B43" s="46" t="s">
        <v>371</v>
      </c>
      <c r="C43" s="32" t="s">
        <v>301</v>
      </c>
      <c r="D43" s="39" t="s">
        <v>365</v>
      </c>
      <c r="E43" s="34">
        <v>1460</v>
      </c>
      <c r="F43" s="35" t="s">
        <v>322</v>
      </c>
      <c r="G43" s="35" t="s">
        <v>62</v>
      </c>
      <c r="H43" s="35" t="s">
        <v>66</v>
      </c>
      <c r="I43" s="35" t="s">
        <v>349</v>
      </c>
      <c r="J43" s="35" t="s">
        <v>306</v>
      </c>
      <c r="K43" s="35" t="s">
        <v>370</v>
      </c>
      <c r="L43" s="35" t="s">
        <v>48</v>
      </c>
      <c r="M43" s="35" t="s">
        <v>308</v>
      </c>
      <c r="N43" s="73" t="str">
        <f>HYPERLINK(CONCATENATE("https://alafnan.com/add-custom/?title=(Part No: ",B43,") ",LEFT(D43, 100),"&amp;qnty=1&amp;price=",E43),"Buy Now")</f>
        <v>Buy Now</v>
      </c>
    </row>
    <row r="44" spans="1:18" s="5" customFormat="1" ht="43.15" customHeight="1" x14ac:dyDescent="0.35">
      <c r="A44" s="88" t="s">
        <v>372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20"/>
      <c r="P44" s="20"/>
      <c r="Q44" s="20"/>
      <c r="R44" s="20"/>
    </row>
    <row r="45" spans="1:18" ht="18" customHeight="1" x14ac:dyDescent="0.35">
      <c r="A45" s="89" t="s">
        <v>292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</row>
  </sheetData>
  <mergeCells count="11">
    <mergeCell ref="A20:N20"/>
    <mergeCell ref="A1:N1"/>
    <mergeCell ref="A2:N2"/>
    <mergeCell ref="A4:N4"/>
    <mergeCell ref="A14:N14"/>
    <mergeCell ref="A15:N15"/>
    <mergeCell ref="A21:N21"/>
    <mergeCell ref="A32:N32"/>
    <mergeCell ref="A33:N33"/>
    <mergeCell ref="A44:N44"/>
    <mergeCell ref="A45:N45"/>
  </mergeCells>
  <printOptions horizontalCentered="1"/>
  <pageMargins left="0.75" right="0.75" top="1" bottom="1" header="0.3" footer="0.3"/>
  <pageSetup paperSize="9" scale="67" fitToHeight="0" orientation="landscape" r:id="rId1"/>
  <headerFooter alignWithMargins="0"/>
  <rowBreaks count="1" manualBreakCount="1">
    <brk id="20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view="pageBreakPreview" topLeftCell="A10" zoomScale="90" zoomScaleNormal="90" zoomScaleSheetLayoutView="90" workbookViewId="0">
      <selection activeCell="A15" sqref="A15"/>
    </sheetView>
  </sheetViews>
  <sheetFormatPr defaultColWidth="13.53515625" defaultRowHeight="11.65" x14ac:dyDescent="0.35"/>
  <cols>
    <col min="1" max="1" width="7.61328125" style="56" customWidth="1"/>
    <col min="2" max="2" width="15.3046875" style="49" customWidth="1"/>
    <col min="3" max="3" width="118.3828125" style="50" customWidth="1"/>
    <col min="4" max="4" width="11.69140625" style="50" customWidth="1"/>
    <col min="5" max="5" width="15.15234375" style="50" bestFit="1" customWidth="1"/>
    <col min="6" max="6" width="13.53515625" style="76"/>
    <col min="7" max="7" width="1.3046875" style="50" customWidth="1"/>
    <col min="8" max="178" width="13.53515625" style="50"/>
    <col min="179" max="179" width="11.84375" style="50" customWidth="1"/>
    <col min="180" max="180" width="10.07421875" style="50" customWidth="1"/>
    <col min="181" max="181" width="10.3828125" style="50" customWidth="1"/>
    <col min="182" max="182" width="16" style="50" customWidth="1"/>
    <col min="183" max="183" width="17.4609375" style="50" customWidth="1"/>
    <col min="184" max="184" width="96.61328125" style="50" customWidth="1"/>
    <col min="185" max="185" width="17.61328125" style="50" customWidth="1"/>
    <col min="186" max="187" width="17.765625" style="50" customWidth="1"/>
    <col min="188" max="188" width="17.61328125" style="50" customWidth="1"/>
    <col min="189" max="189" width="18.765625" style="50" customWidth="1"/>
    <col min="190" max="190" width="23.53515625" style="50" customWidth="1"/>
    <col min="191" max="434" width="13.53515625" style="50"/>
    <col min="435" max="435" width="11.84375" style="50" customWidth="1"/>
    <col min="436" max="436" width="10.07421875" style="50" customWidth="1"/>
    <col min="437" max="437" width="10.3828125" style="50" customWidth="1"/>
    <col min="438" max="438" width="16" style="50" customWidth="1"/>
    <col min="439" max="439" width="17.4609375" style="50" customWidth="1"/>
    <col min="440" max="440" width="96.61328125" style="50" customWidth="1"/>
    <col min="441" max="441" width="17.61328125" style="50" customWidth="1"/>
    <col min="442" max="443" width="17.765625" style="50" customWidth="1"/>
    <col min="444" max="444" width="17.61328125" style="50" customWidth="1"/>
    <col min="445" max="445" width="18.765625" style="50" customWidth="1"/>
    <col min="446" max="446" width="23.53515625" style="50" customWidth="1"/>
    <col min="447" max="690" width="13.53515625" style="50"/>
    <col min="691" max="691" width="11.84375" style="50" customWidth="1"/>
    <col min="692" max="692" width="10.07421875" style="50" customWidth="1"/>
    <col min="693" max="693" width="10.3828125" style="50" customWidth="1"/>
    <col min="694" max="694" width="16" style="50" customWidth="1"/>
    <col min="695" max="695" width="17.4609375" style="50" customWidth="1"/>
    <col min="696" max="696" width="96.61328125" style="50" customWidth="1"/>
    <col min="697" max="697" width="17.61328125" style="50" customWidth="1"/>
    <col min="698" max="699" width="17.765625" style="50" customWidth="1"/>
    <col min="700" max="700" width="17.61328125" style="50" customWidth="1"/>
    <col min="701" max="701" width="18.765625" style="50" customWidth="1"/>
    <col min="702" max="702" width="23.53515625" style="50" customWidth="1"/>
    <col min="703" max="946" width="13.53515625" style="50"/>
    <col min="947" max="947" width="11.84375" style="50" customWidth="1"/>
    <col min="948" max="948" width="10.07421875" style="50" customWidth="1"/>
    <col min="949" max="949" width="10.3828125" style="50" customWidth="1"/>
    <col min="950" max="950" width="16" style="50" customWidth="1"/>
    <col min="951" max="951" width="17.4609375" style="50" customWidth="1"/>
    <col min="952" max="952" width="96.61328125" style="50" customWidth="1"/>
    <col min="953" max="953" width="17.61328125" style="50" customWidth="1"/>
    <col min="954" max="955" width="17.765625" style="50" customWidth="1"/>
    <col min="956" max="956" width="17.61328125" style="50" customWidth="1"/>
    <col min="957" max="957" width="18.765625" style="50" customWidth="1"/>
    <col min="958" max="958" width="23.53515625" style="50" customWidth="1"/>
    <col min="959" max="1202" width="13.53515625" style="50"/>
    <col min="1203" max="1203" width="11.84375" style="50" customWidth="1"/>
    <col min="1204" max="1204" width="10.07421875" style="50" customWidth="1"/>
    <col min="1205" max="1205" width="10.3828125" style="50" customWidth="1"/>
    <col min="1206" max="1206" width="16" style="50" customWidth="1"/>
    <col min="1207" max="1207" width="17.4609375" style="50" customWidth="1"/>
    <col min="1208" max="1208" width="96.61328125" style="50" customWidth="1"/>
    <col min="1209" max="1209" width="17.61328125" style="50" customWidth="1"/>
    <col min="1210" max="1211" width="17.765625" style="50" customWidth="1"/>
    <col min="1212" max="1212" width="17.61328125" style="50" customWidth="1"/>
    <col min="1213" max="1213" width="18.765625" style="50" customWidth="1"/>
    <col min="1214" max="1214" width="23.53515625" style="50" customWidth="1"/>
    <col min="1215" max="1458" width="13.53515625" style="50"/>
    <col min="1459" max="1459" width="11.84375" style="50" customWidth="1"/>
    <col min="1460" max="1460" width="10.07421875" style="50" customWidth="1"/>
    <col min="1461" max="1461" width="10.3828125" style="50" customWidth="1"/>
    <col min="1462" max="1462" width="16" style="50" customWidth="1"/>
    <col min="1463" max="1463" width="17.4609375" style="50" customWidth="1"/>
    <col min="1464" max="1464" width="96.61328125" style="50" customWidth="1"/>
    <col min="1465" max="1465" width="17.61328125" style="50" customWidth="1"/>
    <col min="1466" max="1467" width="17.765625" style="50" customWidth="1"/>
    <col min="1468" max="1468" width="17.61328125" style="50" customWidth="1"/>
    <col min="1469" max="1469" width="18.765625" style="50" customWidth="1"/>
    <col min="1470" max="1470" width="23.53515625" style="50" customWidth="1"/>
    <col min="1471" max="1714" width="13.53515625" style="50"/>
    <col min="1715" max="1715" width="11.84375" style="50" customWidth="1"/>
    <col min="1716" max="1716" width="10.07421875" style="50" customWidth="1"/>
    <col min="1717" max="1717" width="10.3828125" style="50" customWidth="1"/>
    <col min="1718" max="1718" width="16" style="50" customWidth="1"/>
    <col min="1719" max="1719" width="17.4609375" style="50" customWidth="1"/>
    <col min="1720" max="1720" width="96.61328125" style="50" customWidth="1"/>
    <col min="1721" max="1721" width="17.61328125" style="50" customWidth="1"/>
    <col min="1722" max="1723" width="17.765625" style="50" customWidth="1"/>
    <col min="1724" max="1724" width="17.61328125" style="50" customWidth="1"/>
    <col min="1725" max="1725" width="18.765625" style="50" customWidth="1"/>
    <col min="1726" max="1726" width="23.53515625" style="50" customWidth="1"/>
    <col min="1727" max="1970" width="13.53515625" style="50"/>
    <col min="1971" max="1971" width="11.84375" style="50" customWidth="1"/>
    <col min="1972" max="1972" width="10.07421875" style="50" customWidth="1"/>
    <col min="1973" max="1973" width="10.3828125" style="50" customWidth="1"/>
    <col min="1974" max="1974" width="16" style="50" customWidth="1"/>
    <col min="1975" max="1975" width="17.4609375" style="50" customWidth="1"/>
    <col min="1976" max="1976" width="96.61328125" style="50" customWidth="1"/>
    <col min="1977" max="1977" width="17.61328125" style="50" customWidth="1"/>
    <col min="1978" max="1979" width="17.765625" style="50" customWidth="1"/>
    <col min="1980" max="1980" width="17.61328125" style="50" customWidth="1"/>
    <col min="1981" max="1981" width="18.765625" style="50" customWidth="1"/>
    <col min="1982" max="1982" width="23.53515625" style="50" customWidth="1"/>
    <col min="1983" max="2226" width="13.53515625" style="50"/>
    <col min="2227" max="2227" width="11.84375" style="50" customWidth="1"/>
    <col min="2228" max="2228" width="10.07421875" style="50" customWidth="1"/>
    <col min="2229" max="2229" width="10.3828125" style="50" customWidth="1"/>
    <col min="2230" max="2230" width="16" style="50" customWidth="1"/>
    <col min="2231" max="2231" width="17.4609375" style="50" customWidth="1"/>
    <col min="2232" max="2232" width="96.61328125" style="50" customWidth="1"/>
    <col min="2233" max="2233" width="17.61328125" style="50" customWidth="1"/>
    <col min="2234" max="2235" width="17.765625" style="50" customWidth="1"/>
    <col min="2236" max="2236" width="17.61328125" style="50" customWidth="1"/>
    <col min="2237" max="2237" width="18.765625" style="50" customWidth="1"/>
    <col min="2238" max="2238" width="23.53515625" style="50" customWidth="1"/>
    <col min="2239" max="2482" width="13.53515625" style="50"/>
    <col min="2483" max="2483" width="11.84375" style="50" customWidth="1"/>
    <col min="2484" max="2484" width="10.07421875" style="50" customWidth="1"/>
    <col min="2485" max="2485" width="10.3828125" style="50" customWidth="1"/>
    <col min="2486" max="2486" width="16" style="50" customWidth="1"/>
    <col min="2487" max="2487" width="17.4609375" style="50" customWidth="1"/>
    <col min="2488" max="2488" width="96.61328125" style="50" customWidth="1"/>
    <col min="2489" max="2489" width="17.61328125" style="50" customWidth="1"/>
    <col min="2490" max="2491" width="17.765625" style="50" customWidth="1"/>
    <col min="2492" max="2492" width="17.61328125" style="50" customWidth="1"/>
    <col min="2493" max="2493" width="18.765625" style="50" customWidth="1"/>
    <col min="2494" max="2494" width="23.53515625" style="50" customWidth="1"/>
    <col min="2495" max="2738" width="13.53515625" style="50"/>
    <col min="2739" max="2739" width="11.84375" style="50" customWidth="1"/>
    <col min="2740" max="2740" width="10.07421875" style="50" customWidth="1"/>
    <col min="2741" max="2741" width="10.3828125" style="50" customWidth="1"/>
    <col min="2742" max="2742" width="16" style="50" customWidth="1"/>
    <col min="2743" max="2743" width="17.4609375" style="50" customWidth="1"/>
    <col min="2744" max="2744" width="96.61328125" style="50" customWidth="1"/>
    <col min="2745" max="2745" width="17.61328125" style="50" customWidth="1"/>
    <col min="2746" max="2747" width="17.765625" style="50" customWidth="1"/>
    <col min="2748" max="2748" width="17.61328125" style="50" customWidth="1"/>
    <col min="2749" max="2749" width="18.765625" style="50" customWidth="1"/>
    <col min="2750" max="2750" width="23.53515625" style="50" customWidth="1"/>
    <col min="2751" max="2994" width="13.53515625" style="50"/>
    <col min="2995" max="2995" width="11.84375" style="50" customWidth="1"/>
    <col min="2996" max="2996" width="10.07421875" style="50" customWidth="1"/>
    <col min="2997" max="2997" width="10.3828125" style="50" customWidth="1"/>
    <col min="2998" max="2998" width="16" style="50" customWidth="1"/>
    <col min="2999" max="2999" width="17.4609375" style="50" customWidth="1"/>
    <col min="3000" max="3000" width="96.61328125" style="50" customWidth="1"/>
    <col min="3001" max="3001" width="17.61328125" style="50" customWidth="1"/>
    <col min="3002" max="3003" width="17.765625" style="50" customWidth="1"/>
    <col min="3004" max="3004" width="17.61328125" style="50" customWidth="1"/>
    <col min="3005" max="3005" width="18.765625" style="50" customWidth="1"/>
    <col min="3006" max="3006" width="23.53515625" style="50" customWidth="1"/>
    <col min="3007" max="3250" width="13.53515625" style="50"/>
    <col min="3251" max="3251" width="11.84375" style="50" customWidth="1"/>
    <col min="3252" max="3252" width="10.07421875" style="50" customWidth="1"/>
    <col min="3253" max="3253" width="10.3828125" style="50" customWidth="1"/>
    <col min="3254" max="3254" width="16" style="50" customWidth="1"/>
    <col min="3255" max="3255" width="17.4609375" style="50" customWidth="1"/>
    <col min="3256" max="3256" width="96.61328125" style="50" customWidth="1"/>
    <col min="3257" max="3257" width="17.61328125" style="50" customWidth="1"/>
    <col min="3258" max="3259" width="17.765625" style="50" customWidth="1"/>
    <col min="3260" max="3260" width="17.61328125" style="50" customWidth="1"/>
    <col min="3261" max="3261" width="18.765625" style="50" customWidth="1"/>
    <col min="3262" max="3262" width="23.53515625" style="50" customWidth="1"/>
    <col min="3263" max="3506" width="13.53515625" style="50"/>
    <col min="3507" max="3507" width="11.84375" style="50" customWidth="1"/>
    <col min="3508" max="3508" width="10.07421875" style="50" customWidth="1"/>
    <col min="3509" max="3509" width="10.3828125" style="50" customWidth="1"/>
    <col min="3510" max="3510" width="16" style="50" customWidth="1"/>
    <col min="3511" max="3511" width="17.4609375" style="50" customWidth="1"/>
    <col min="3512" max="3512" width="96.61328125" style="50" customWidth="1"/>
    <col min="3513" max="3513" width="17.61328125" style="50" customWidth="1"/>
    <col min="3514" max="3515" width="17.765625" style="50" customWidth="1"/>
    <col min="3516" max="3516" width="17.61328125" style="50" customWidth="1"/>
    <col min="3517" max="3517" width="18.765625" style="50" customWidth="1"/>
    <col min="3518" max="3518" width="23.53515625" style="50" customWidth="1"/>
    <col min="3519" max="3762" width="13.53515625" style="50"/>
    <col min="3763" max="3763" width="11.84375" style="50" customWidth="1"/>
    <col min="3764" max="3764" width="10.07421875" style="50" customWidth="1"/>
    <col min="3765" max="3765" width="10.3828125" style="50" customWidth="1"/>
    <col min="3766" max="3766" width="16" style="50" customWidth="1"/>
    <col min="3767" max="3767" width="17.4609375" style="50" customWidth="1"/>
    <col min="3768" max="3768" width="96.61328125" style="50" customWidth="1"/>
    <col min="3769" max="3769" width="17.61328125" style="50" customWidth="1"/>
    <col min="3770" max="3771" width="17.765625" style="50" customWidth="1"/>
    <col min="3772" max="3772" width="17.61328125" style="50" customWidth="1"/>
    <col min="3773" max="3773" width="18.765625" style="50" customWidth="1"/>
    <col min="3774" max="3774" width="23.53515625" style="50" customWidth="1"/>
    <col min="3775" max="4018" width="13.53515625" style="50"/>
    <col min="4019" max="4019" width="11.84375" style="50" customWidth="1"/>
    <col min="4020" max="4020" width="10.07421875" style="50" customWidth="1"/>
    <col min="4021" max="4021" width="10.3828125" style="50" customWidth="1"/>
    <col min="4022" max="4022" width="16" style="50" customWidth="1"/>
    <col min="4023" max="4023" width="17.4609375" style="50" customWidth="1"/>
    <col min="4024" max="4024" width="96.61328125" style="50" customWidth="1"/>
    <col min="4025" max="4025" width="17.61328125" style="50" customWidth="1"/>
    <col min="4026" max="4027" width="17.765625" style="50" customWidth="1"/>
    <col min="4028" max="4028" width="17.61328125" style="50" customWidth="1"/>
    <col min="4029" max="4029" width="18.765625" style="50" customWidth="1"/>
    <col min="4030" max="4030" width="23.53515625" style="50" customWidth="1"/>
    <col min="4031" max="4274" width="13.53515625" style="50"/>
    <col min="4275" max="4275" width="11.84375" style="50" customWidth="1"/>
    <col min="4276" max="4276" width="10.07421875" style="50" customWidth="1"/>
    <col min="4277" max="4277" width="10.3828125" style="50" customWidth="1"/>
    <col min="4278" max="4278" width="16" style="50" customWidth="1"/>
    <col min="4279" max="4279" width="17.4609375" style="50" customWidth="1"/>
    <col min="4280" max="4280" width="96.61328125" style="50" customWidth="1"/>
    <col min="4281" max="4281" width="17.61328125" style="50" customWidth="1"/>
    <col min="4282" max="4283" width="17.765625" style="50" customWidth="1"/>
    <col min="4284" max="4284" width="17.61328125" style="50" customWidth="1"/>
    <col min="4285" max="4285" width="18.765625" style="50" customWidth="1"/>
    <col min="4286" max="4286" width="23.53515625" style="50" customWidth="1"/>
    <col min="4287" max="4530" width="13.53515625" style="50"/>
    <col min="4531" max="4531" width="11.84375" style="50" customWidth="1"/>
    <col min="4532" max="4532" width="10.07421875" style="50" customWidth="1"/>
    <col min="4533" max="4533" width="10.3828125" style="50" customWidth="1"/>
    <col min="4534" max="4534" width="16" style="50" customWidth="1"/>
    <col min="4535" max="4535" width="17.4609375" style="50" customWidth="1"/>
    <col min="4536" max="4536" width="96.61328125" style="50" customWidth="1"/>
    <col min="4537" max="4537" width="17.61328125" style="50" customWidth="1"/>
    <col min="4538" max="4539" width="17.765625" style="50" customWidth="1"/>
    <col min="4540" max="4540" width="17.61328125" style="50" customWidth="1"/>
    <col min="4541" max="4541" width="18.765625" style="50" customWidth="1"/>
    <col min="4542" max="4542" width="23.53515625" style="50" customWidth="1"/>
    <col min="4543" max="4786" width="13.53515625" style="50"/>
    <col min="4787" max="4787" width="11.84375" style="50" customWidth="1"/>
    <col min="4788" max="4788" width="10.07421875" style="50" customWidth="1"/>
    <col min="4789" max="4789" width="10.3828125" style="50" customWidth="1"/>
    <col min="4790" max="4790" width="16" style="50" customWidth="1"/>
    <col min="4791" max="4791" width="17.4609375" style="50" customWidth="1"/>
    <col min="4792" max="4792" width="96.61328125" style="50" customWidth="1"/>
    <col min="4793" max="4793" width="17.61328125" style="50" customWidth="1"/>
    <col min="4794" max="4795" width="17.765625" style="50" customWidth="1"/>
    <col min="4796" max="4796" width="17.61328125" style="50" customWidth="1"/>
    <col min="4797" max="4797" width="18.765625" style="50" customWidth="1"/>
    <col min="4798" max="4798" width="23.53515625" style="50" customWidth="1"/>
    <col min="4799" max="5042" width="13.53515625" style="50"/>
    <col min="5043" max="5043" width="11.84375" style="50" customWidth="1"/>
    <col min="5044" max="5044" width="10.07421875" style="50" customWidth="1"/>
    <col min="5045" max="5045" width="10.3828125" style="50" customWidth="1"/>
    <col min="5046" max="5046" width="16" style="50" customWidth="1"/>
    <col min="5047" max="5047" width="17.4609375" style="50" customWidth="1"/>
    <col min="5048" max="5048" width="96.61328125" style="50" customWidth="1"/>
    <col min="5049" max="5049" width="17.61328125" style="50" customWidth="1"/>
    <col min="5050" max="5051" width="17.765625" style="50" customWidth="1"/>
    <col min="5052" max="5052" width="17.61328125" style="50" customWidth="1"/>
    <col min="5053" max="5053" width="18.765625" style="50" customWidth="1"/>
    <col min="5054" max="5054" width="23.53515625" style="50" customWidth="1"/>
    <col min="5055" max="5298" width="13.53515625" style="50"/>
    <col min="5299" max="5299" width="11.84375" style="50" customWidth="1"/>
    <col min="5300" max="5300" width="10.07421875" style="50" customWidth="1"/>
    <col min="5301" max="5301" width="10.3828125" style="50" customWidth="1"/>
    <col min="5302" max="5302" width="16" style="50" customWidth="1"/>
    <col min="5303" max="5303" width="17.4609375" style="50" customWidth="1"/>
    <col min="5304" max="5304" width="96.61328125" style="50" customWidth="1"/>
    <col min="5305" max="5305" width="17.61328125" style="50" customWidth="1"/>
    <col min="5306" max="5307" width="17.765625" style="50" customWidth="1"/>
    <col min="5308" max="5308" width="17.61328125" style="50" customWidth="1"/>
    <col min="5309" max="5309" width="18.765625" style="50" customWidth="1"/>
    <col min="5310" max="5310" width="23.53515625" style="50" customWidth="1"/>
    <col min="5311" max="5554" width="13.53515625" style="50"/>
    <col min="5555" max="5555" width="11.84375" style="50" customWidth="1"/>
    <col min="5556" max="5556" width="10.07421875" style="50" customWidth="1"/>
    <col min="5557" max="5557" width="10.3828125" style="50" customWidth="1"/>
    <col min="5558" max="5558" width="16" style="50" customWidth="1"/>
    <col min="5559" max="5559" width="17.4609375" style="50" customWidth="1"/>
    <col min="5560" max="5560" width="96.61328125" style="50" customWidth="1"/>
    <col min="5561" max="5561" width="17.61328125" style="50" customWidth="1"/>
    <col min="5562" max="5563" width="17.765625" style="50" customWidth="1"/>
    <col min="5564" max="5564" width="17.61328125" style="50" customWidth="1"/>
    <col min="5565" max="5565" width="18.765625" style="50" customWidth="1"/>
    <col min="5566" max="5566" width="23.53515625" style="50" customWidth="1"/>
    <col min="5567" max="5810" width="13.53515625" style="50"/>
    <col min="5811" max="5811" width="11.84375" style="50" customWidth="1"/>
    <col min="5812" max="5812" width="10.07421875" style="50" customWidth="1"/>
    <col min="5813" max="5813" width="10.3828125" style="50" customWidth="1"/>
    <col min="5814" max="5814" width="16" style="50" customWidth="1"/>
    <col min="5815" max="5815" width="17.4609375" style="50" customWidth="1"/>
    <col min="5816" max="5816" width="96.61328125" style="50" customWidth="1"/>
    <col min="5817" max="5817" width="17.61328125" style="50" customWidth="1"/>
    <col min="5818" max="5819" width="17.765625" style="50" customWidth="1"/>
    <col min="5820" max="5820" width="17.61328125" style="50" customWidth="1"/>
    <col min="5821" max="5821" width="18.765625" style="50" customWidth="1"/>
    <col min="5822" max="5822" width="23.53515625" style="50" customWidth="1"/>
    <col min="5823" max="6066" width="13.53515625" style="50"/>
    <col min="6067" max="6067" width="11.84375" style="50" customWidth="1"/>
    <col min="6068" max="6068" width="10.07421875" style="50" customWidth="1"/>
    <col min="6069" max="6069" width="10.3828125" style="50" customWidth="1"/>
    <col min="6070" max="6070" width="16" style="50" customWidth="1"/>
    <col min="6071" max="6071" width="17.4609375" style="50" customWidth="1"/>
    <col min="6072" max="6072" width="96.61328125" style="50" customWidth="1"/>
    <col min="6073" max="6073" width="17.61328125" style="50" customWidth="1"/>
    <col min="6074" max="6075" width="17.765625" style="50" customWidth="1"/>
    <col min="6076" max="6076" width="17.61328125" style="50" customWidth="1"/>
    <col min="6077" max="6077" width="18.765625" style="50" customWidth="1"/>
    <col min="6078" max="6078" width="23.53515625" style="50" customWidth="1"/>
    <col min="6079" max="6322" width="13.53515625" style="50"/>
    <col min="6323" max="6323" width="11.84375" style="50" customWidth="1"/>
    <col min="6324" max="6324" width="10.07421875" style="50" customWidth="1"/>
    <col min="6325" max="6325" width="10.3828125" style="50" customWidth="1"/>
    <col min="6326" max="6326" width="16" style="50" customWidth="1"/>
    <col min="6327" max="6327" width="17.4609375" style="50" customWidth="1"/>
    <col min="6328" max="6328" width="96.61328125" style="50" customWidth="1"/>
    <col min="6329" max="6329" width="17.61328125" style="50" customWidth="1"/>
    <col min="6330" max="6331" width="17.765625" style="50" customWidth="1"/>
    <col min="6332" max="6332" width="17.61328125" style="50" customWidth="1"/>
    <col min="6333" max="6333" width="18.765625" style="50" customWidth="1"/>
    <col min="6334" max="6334" width="23.53515625" style="50" customWidth="1"/>
    <col min="6335" max="6578" width="13.53515625" style="50"/>
    <col min="6579" max="6579" width="11.84375" style="50" customWidth="1"/>
    <col min="6580" max="6580" width="10.07421875" style="50" customWidth="1"/>
    <col min="6581" max="6581" width="10.3828125" style="50" customWidth="1"/>
    <col min="6582" max="6582" width="16" style="50" customWidth="1"/>
    <col min="6583" max="6583" width="17.4609375" style="50" customWidth="1"/>
    <col min="6584" max="6584" width="96.61328125" style="50" customWidth="1"/>
    <col min="6585" max="6585" width="17.61328125" style="50" customWidth="1"/>
    <col min="6586" max="6587" width="17.765625" style="50" customWidth="1"/>
    <col min="6588" max="6588" width="17.61328125" style="50" customWidth="1"/>
    <col min="6589" max="6589" width="18.765625" style="50" customWidth="1"/>
    <col min="6590" max="6590" width="23.53515625" style="50" customWidth="1"/>
    <col min="6591" max="6834" width="13.53515625" style="50"/>
    <col min="6835" max="6835" width="11.84375" style="50" customWidth="1"/>
    <col min="6836" max="6836" width="10.07421875" style="50" customWidth="1"/>
    <col min="6837" max="6837" width="10.3828125" style="50" customWidth="1"/>
    <col min="6838" max="6838" width="16" style="50" customWidth="1"/>
    <col min="6839" max="6839" width="17.4609375" style="50" customWidth="1"/>
    <col min="6840" max="6840" width="96.61328125" style="50" customWidth="1"/>
    <col min="6841" max="6841" width="17.61328125" style="50" customWidth="1"/>
    <col min="6842" max="6843" width="17.765625" style="50" customWidth="1"/>
    <col min="6844" max="6844" width="17.61328125" style="50" customWidth="1"/>
    <col min="6845" max="6845" width="18.765625" style="50" customWidth="1"/>
    <col min="6846" max="6846" width="23.53515625" style="50" customWidth="1"/>
    <col min="6847" max="7090" width="13.53515625" style="50"/>
    <col min="7091" max="7091" width="11.84375" style="50" customWidth="1"/>
    <col min="7092" max="7092" width="10.07421875" style="50" customWidth="1"/>
    <col min="7093" max="7093" width="10.3828125" style="50" customWidth="1"/>
    <col min="7094" max="7094" width="16" style="50" customWidth="1"/>
    <col min="7095" max="7095" width="17.4609375" style="50" customWidth="1"/>
    <col min="7096" max="7096" width="96.61328125" style="50" customWidth="1"/>
    <col min="7097" max="7097" width="17.61328125" style="50" customWidth="1"/>
    <col min="7098" max="7099" width="17.765625" style="50" customWidth="1"/>
    <col min="7100" max="7100" width="17.61328125" style="50" customWidth="1"/>
    <col min="7101" max="7101" width="18.765625" style="50" customWidth="1"/>
    <col min="7102" max="7102" width="23.53515625" style="50" customWidth="1"/>
    <col min="7103" max="7346" width="13.53515625" style="50"/>
    <col min="7347" max="7347" width="11.84375" style="50" customWidth="1"/>
    <col min="7348" max="7348" width="10.07421875" style="50" customWidth="1"/>
    <col min="7349" max="7349" width="10.3828125" style="50" customWidth="1"/>
    <col min="7350" max="7350" width="16" style="50" customWidth="1"/>
    <col min="7351" max="7351" width="17.4609375" style="50" customWidth="1"/>
    <col min="7352" max="7352" width="96.61328125" style="50" customWidth="1"/>
    <col min="7353" max="7353" width="17.61328125" style="50" customWidth="1"/>
    <col min="7354" max="7355" width="17.765625" style="50" customWidth="1"/>
    <col min="7356" max="7356" width="17.61328125" style="50" customWidth="1"/>
    <col min="7357" max="7357" width="18.765625" style="50" customWidth="1"/>
    <col min="7358" max="7358" width="23.53515625" style="50" customWidth="1"/>
    <col min="7359" max="7602" width="13.53515625" style="50"/>
    <col min="7603" max="7603" width="11.84375" style="50" customWidth="1"/>
    <col min="7604" max="7604" width="10.07421875" style="50" customWidth="1"/>
    <col min="7605" max="7605" width="10.3828125" style="50" customWidth="1"/>
    <col min="7606" max="7606" width="16" style="50" customWidth="1"/>
    <col min="7607" max="7607" width="17.4609375" style="50" customWidth="1"/>
    <col min="7608" max="7608" width="96.61328125" style="50" customWidth="1"/>
    <col min="7609" max="7609" width="17.61328125" style="50" customWidth="1"/>
    <col min="7610" max="7611" width="17.765625" style="50" customWidth="1"/>
    <col min="7612" max="7612" width="17.61328125" style="50" customWidth="1"/>
    <col min="7613" max="7613" width="18.765625" style="50" customWidth="1"/>
    <col min="7614" max="7614" width="23.53515625" style="50" customWidth="1"/>
    <col min="7615" max="7858" width="13.53515625" style="50"/>
    <col min="7859" max="7859" width="11.84375" style="50" customWidth="1"/>
    <col min="7860" max="7860" width="10.07421875" style="50" customWidth="1"/>
    <col min="7861" max="7861" width="10.3828125" style="50" customWidth="1"/>
    <col min="7862" max="7862" width="16" style="50" customWidth="1"/>
    <col min="7863" max="7863" width="17.4609375" style="50" customWidth="1"/>
    <col min="7864" max="7864" width="96.61328125" style="50" customWidth="1"/>
    <col min="7865" max="7865" width="17.61328125" style="50" customWidth="1"/>
    <col min="7866" max="7867" width="17.765625" style="50" customWidth="1"/>
    <col min="7868" max="7868" width="17.61328125" style="50" customWidth="1"/>
    <col min="7869" max="7869" width="18.765625" style="50" customWidth="1"/>
    <col min="7870" max="7870" width="23.53515625" style="50" customWidth="1"/>
    <col min="7871" max="8114" width="13.53515625" style="50"/>
    <col min="8115" max="8115" width="11.84375" style="50" customWidth="1"/>
    <col min="8116" max="8116" width="10.07421875" style="50" customWidth="1"/>
    <col min="8117" max="8117" width="10.3828125" style="50" customWidth="1"/>
    <col min="8118" max="8118" width="16" style="50" customWidth="1"/>
    <col min="8119" max="8119" width="17.4609375" style="50" customWidth="1"/>
    <col min="8120" max="8120" width="96.61328125" style="50" customWidth="1"/>
    <col min="8121" max="8121" width="17.61328125" style="50" customWidth="1"/>
    <col min="8122" max="8123" width="17.765625" style="50" customWidth="1"/>
    <col min="8124" max="8124" width="17.61328125" style="50" customWidth="1"/>
    <col min="8125" max="8125" width="18.765625" style="50" customWidth="1"/>
    <col min="8126" max="8126" width="23.53515625" style="50" customWidth="1"/>
    <col min="8127" max="8370" width="13.53515625" style="50"/>
    <col min="8371" max="8371" width="11.84375" style="50" customWidth="1"/>
    <col min="8372" max="8372" width="10.07421875" style="50" customWidth="1"/>
    <col min="8373" max="8373" width="10.3828125" style="50" customWidth="1"/>
    <col min="8374" max="8374" width="16" style="50" customWidth="1"/>
    <col min="8375" max="8375" width="17.4609375" style="50" customWidth="1"/>
    <col min="8376" max="8376" width="96.61328125" style="50" customWidth="1"/>
    <col min="8377" max="8377" width="17.61328125" style="50" customWidth="1"/>
    <col min="8378" max="8379" width="17.765625" style="50" customWidth="1"/>
    <col min="8380" max="8380" width="17.61328125" style="50" customWidth="1"/>
    <col min="8381" max="8381" width="18.765625" style="50" customWidth="1"/>
    <col min="8382" max="8382" width="23.53515625" style="50" customWidth="1"/>
    <col min="8383" max="8626" width="13.53515625" style="50"/>
    <col min="8627" max="8627" width="11.84375" style="50" customWidth="1"/>
    <col min="8628" max="8628" width="10.07421875" style="50" customWidth="1"/>
    <col min="8629" max="8629" width="10.3828125" style="50" customWidth="1"/>
    <col min="8630" max="8630" width="16" style="50" customWidth="1"/>
    <col min="8631" max="8631" width="17.4609375" style="50" customWidth="1"/>
    <col min="8632" max="8632" width="96.61328125" style="50" customWidth="1"/>
    <col min="8633" max="8633" width="17.61328125" style="50" customWidth="1"/>
    <col min="8634" max="8635" width="17.765625" style="50" customWidth="1"/>
    <col min="8636" max="8636" width="17.61328125" style="50" customWidth="1"/>
    <col min="8637" max="8637" width="18.765625" style="50" customWidth="1"/>
    <col min="8638" max="8638" width="23.53515625" style="50" customWidth="1"/>
    <col min="8639" max="8882" width="13.53515625" style="50"/>
    <col min="8883" max="8883" width="11.84375" style="50" customWidth="1"/>
    <col min="8884" max="8884" width="10.07421875" style="50" customWidth="1"/>
    <col min="8885" max="8885" width="10.3828125" style="50" customWidth="1"/>
    <col min="8886" max="8886" width="16" style="50" customWidth="1"/>
    <col min="8887" max="8887" width="17.4609375" style="50" customWidth="1"/>
    <col min="8888" max="8888" width="96.61328125" style="50" customWidth="1"/>
    <col min="8889" max="8889" width="17.61328125" style="50" customWidth="1"/>
    <col min="8890" max="8891" width="17.765625" style="50" customWidth="1"/>
    <col min="8892" max="8892" width="17.61328125" style="50" customWidth="1"/>
    <col min="8893" max="8893" width="18.765625" style="50" customWidth="1"/>
    <col min="8894" max="8894" width="23.53515625" style="50" customWidth="1"/>
    <col min="8895" max="9138" width="13.53515625" style="50"/>
    <col min="9139" max="9139" width="11.84375" style="50" customWidth="1"/>
    <col min="9140" max="9140" width="10.07421875" style="50" customWidth="1"/>
    <col min="9141" max="9141" width="10.3828125" style="50" customWidth="1"/>
    <col min="9142" max="9142" width="16" style="50" customWidth="1"/>
    <col min="9143" max="9143" width="17.4609375" style="50" customWidth="1"/>
    <col min="9144" max="9144" width="96.61328125" style="50" customWidth="1"/>
    <col min="9145" max="9145" width="17.61328125" style="50" customWidth="1"/>
    <col min="9146" max="9147" width="17.765625" style="50" customWidth="1"/>
    <col min="9148" max="9148" width="17.61328125" style="50" customWidth="1"/>
    <col min="9149" max="9149" width="18.765625" style="50" customWidth="1"/>
    <col min="9150" max="9150" width="23.53515625" style="50" customWidth="1"/>
    <col min="9151" max="9394" width="13.53515625" style="50"/>
    <col min="9395" max="9395" width="11.84375" style="50" customWidth="1"/>
    <col min="9396" max="9396" width="10.07421875" style="50" customWidth="1"/>
    <col min="9397" max="9397" width="10.3828125" style="50" customWidth="1"/>
    <col min="9398" max="9398" width="16" style="50" customWidth="1"/>
    <col min="9399" max="9399" width="17.4609375" style="50" customWidth="1"/>
    <col min="9400" max="9400" width="96.61328125" style="50" customWidth="1"/>
    <col min="9401" max="9401" width="17.61328125" style="50" customWidth="1"/>
    <col min="9402" max="9403" width="17.765625" style="50" customWidth="1"/>
    <col min="9404" max="9404" width="17.61328125" style="50" customWidth="1"/>
    <col min="9405" max="9405" width="18.765625" style="50" customWidth="1"/>
    <col min="9406" max="9406" width="23.53515625" style="50" customWidth="1"/>
    <col min="9407" max="9650" width="13.53515625" style="50"/>
    <col min="9651" max="9651" width="11.84375" style="50" customWidth="1"/>
    <col min="9652" max="9652" width="10.07421875" style="50" customWidth="1"/>
    <col min="9653" max="9653" width="10.3828125" style="50" customWidth="1"/>
    <col min="9654" max="9654" width="16" style="50" customWidth="1"/>
    <col min="9655" max="9655" width="17.4609375" style="50" customWidth="1"/>
    <col min="9656" max="9656" width="96.61328125" style="50" customWidth="1"/>
    <col min="9657" max="9657" width="17.61328125" style="50" customWidth="1"/>
    <col min="9658" max="9659" width="17.765625" style="50" customWidth="1"/>
    <col min="9660" max="9660" width="17.61328125" style="50" customWidth="1"/>
    <col min="9661" max="9661" width="18.765625" style="50" customWidth="1"/>
    <col min="9662" max="9662" width="23.53515625" style="50" customWidth="1"/>
    <col min="9663" max="9906" width="13.53515625" style="50"/>
    <col min="9907" max="9907" width="11.84375" style="50" customWidth="1"/>
    <col min="9908" max="9908" width="10.07421875" style="50" customWidth="1"/>
    <col min="9909" max="9909" width="10.3828125" style="50" customWidth="1"/>
    <col min="9910" max="9910" width="16" style="50" customWidth="1"/>
    <col min="9911" max="9911" width="17.4609375" style="50" customWidth="1"/>
    <col min="9912" max="9912" width="96.61328125" style="50" customWidth="1"/>
    <col min="9913" max="9913" width="17.61328125" style="50" customWidth="1"/>
    <col min="9914" max="9915" width="17.765625" style="50" customWidth="1"/>
    <col min="9916" max="9916" width="17.61328125" style="50" customWidth="1"/>
    <col min="9917" max="9917" width="18.765625" style="50" customWidth="1"/>
    <col min="9918" max="9918" width="23.53515625" style="50" customWidth="1"/>
    <col min="9919" max="10162" width="13.53515625" style="50"/>
    <col min="10163" max="10163" width="11.84375" style="50" customWidth="1"/>
    <col min="10164" max="10164" width="10.07421875" style="50" customWidth="1"/>
    <col min="10165" max="10165" width="10.3828125" style="50" customWidth="1"/>
    <col min="10166" max="10166" width="16" style="50" customWidth="1"/>
    <col min="10167" max="10167" width="17.4609375" style="50" customWidth="1"/>
    <col min="10168" max="10168" width="96.61328125" style="50" customWidth="1"/>
    <col min="10169" max="10169" width="17.61328125" style="50" customWidth="1"/>
    <col min="10170" max="10171" width="17.765625" style="50" customWidth="1"/>
    <col min="10172" max="10172" width="17.61328125" style="50" customWidth="1"/>
    <col min="10173" max="10173" width="18.765625" style="50" customWidth="1"/>
    <col min="10174" max="10174" width="23.53515625" style="50" customWidth="1"/>
    <col min="10175" max="10418" width="13.53515625" style="50"/>
    <col min="10419" max="10419" width="11.84375" style="50" customWidth="1"/>
    <col min="10420" max="10420" width="10.07421875" style="50" customWidth="1"/>
    <col min="10421" max="10421" width="10.3828125" style="50" customWidth="1"/>
    <col min="10422" max="10422" width="16" style="50" customWidth="1"/>
    <col min="10423" max="10423" width="17.4609375" style="50" customWidth="1"/>
    <col min="10424" max="10424" width="96.61328125" style="50" customWidth="1"/>
    <col min="10425" max="10425" width="17.61328125" style="50" customWidth="1"/>
    <col min="10426" max="10427" width="17.765625" style="50" customWidth="1"/>
    <col min="10428" max="10428" width="17.61328125" style="50" customWidth="1"/>
    <col min="10429" max="10429" width="18.765625" style="50" customWidth="1"/>
    <col min="10430" max="10430" width="23.53515625" style="50" customWidth="1"/>
    <col min="10431" max="10674" width="13.53515625" style="50"/>
    <col min="10675" max="10675" width="11.84375" style="50" customWidth="1"/>
    <col min="10676" max="10676" width="10.07421875" style="50" customWidth="1"/>
    <col min="10677" max="10677" width="10.3828125" style="50" customWidth="1"/>
    <col min="10678" max="10678" width="16" style="50" customWidth="1"/>
    <col min="10679" max="10679" width="17.4609375" style="50" customWidth="1"/>
    <col min="10680" max="10680" width="96.61328125" style="50" customWidth="1"/>
    <col min="10681" max="10681" width="17.61328125" style="50" customWidth="1"/>
    <col min="10682" max="10683" width="17.765625" style="50" customWidth="1"/>
    <col min="10684" max="10684" width="17.61328125" style="50" customWidth="1"/>
    <col min="10685" max="10685" width="18.765625" style="50" customWidth="1"/>
    <col min="10686" max="10686" width="23.53515625" style="50" customWidth="1"/>
    <col min="10687" max="10930" width="13.53515625" style="50"/>
    <col min="10931" max="10931" width="11.84375" style="50" customWidth="1"/>
    <col min="10932" max="10932" width="10.07421875" style="50" customWidth="1"/>
    <col min="10933" max="10933" width="10.3828125" style="50" customWidth="1"/>
    <col min="10934" max="10934" width="16" style="50" customWidth="1"/>
    <col min="10935" max="10935" width="17.4609375" style="50" customWidth="1"/>
    <col min="10936" max="10936" width="96.61328125" style="50" customWidth="1"/>
    <col min="10937" max="10937" width="17.61328125" style="50" customWidth="1"/>
    <col min="10938" max="10939" width="17.765625" style="50" customWidth="1"/>
    <col min="10940" max="10940" width="17.61328125" style="50" customWidth="1"/>
    <col min="10941" max="10941" width="18.765625" style="50" customWidth="1"/>
    <col min="10942" max="10942" width="23.53515625" style="50" customWidth="1"/>
    <col min="10943" max="11186" width="13.53515625" style="50"/>
    <col min="11187" max="11187" width="11.84375" style="50" customWidth="1"/>
    <col min="11188" max="11188" width="10.07421875" style="50" customWidth="1"/>
    <col min="11189" max="11189" width="10.3828125" style="50" customWidth="1"/>
    <col min="11190" max="11190" width="16" style="50" customWidth="1"/>
    <col min="11191" max="11191" width="17.4609375" style="50" customWidth="1"/>
    <col min="11192" max="11192" width="96.61328125" style="50" customWidth="1"/>
    <col min="11193" max="11193" width="17.61328125" style="50" customWidth="1"/>
    <col min="11194" max="11195" width="17.765625" style="50" customWidth="1"/>
    <col min="11196" max="11196" width="17.61328125" style="50" customWidth="1"/>
    <col min="11197" max="11197" width="18.765625" style="50" customWidth="1"/>
    <col min="11198" max="11198" width="23.53515625" style="50" customWidth="1"/>
    <col min="11199" max="11442" width="13.53515625" style="50"/>
    <col min="11443" max="11443" width="11.84375" style="50" customWidth="1"/>
    <col min="11444" max="11444" width="10.07421875" style="50" customWidth="1"/>
    <col min="11445" max="11445" width="10.3828125" style="50" customWidth="1"/>
    <col min="11446" max="11446" width="16" style="50" customWidth="1"/>
    <col min="11447" max="11447" width="17.4609375" style="50" customWidth="1"/>
    <col min="11448" max="11448" width="96.61328125" style="50" customWidth="1"/>
    <col min="11449" max="11449" width="17.61328125" style="50" customWidth="1"/>
    <col min="11450" max="11451" width="17.765625" style="50" customWidth="1"/>
    <col min="11452" max="11452" width="17.61328125" style="50" customWidth="1"/>
    <col min="11453" max="11453" width="18.765625" style="50" customWidth="1"/>
    <col min="11454" max="11454" width="23.53515625" style="50" customWidth="1"/>
    <col min="11455" max="11698" width="13.53515625" style="50"/>
    <col min="11699" max="11699" width="11.84375" style="50" customWidth="1"/>
    <col min="11700" max="11700" width="10.07421875" style="50" customWidth="1"/>
    <col min="11701" max="11701" width="10.3828125" style="50" customWidth="1"/>
    <col min="11702" max="11702" width="16" style="50" customWidth="1"/>
    <col min="11703" max="11703" width="17.4609375" style="50" customWidth="1"/>
    <col min="11704" max="11704" width="96.61328125" style="50" customWidth="1"/>
    <col min="11705" max="11705" width="17.61328125" style="50" customWidth="1"/>
    <col min="11706" max="11707" width="17.765625" style="50" customWidth="1"/>
    <col min="11708" max="11708" width="17.61328125" style="50" customWidth="1"/>
    <col min="11709" max="11709" width="18.765625" style="50" customWidth="1"/>
    <col min="11710" max="11710" width="23.53515625" style="50" customWidth="1"/>
    <col min="11711" max="11954" width="13.53515625" style="50"/>
    <col min="11955" max="11955" width="11.84375" style="50" customWidth="1"/>
    <col min="11956" max="11956" width="10.07421875" style="50" customWidth="1"/>
    <col min="11957" max="11957" width="10.3828125" style="50" customWidth="1"/>
    <col min="11958" max="11958" width="16" style="50" customWidth="1"/>
    <col min="11959" max="11959" width="17.4609375" style="50" customWidth="1"/>
    <col min="11960" max="11960" width="96.61328125" style="50" customWidth="1"/>
    <col min="11961" max="11961" width="17.61328125" style="50" customWidth="1"/>
    <col min="11962" max="11963" width="17.765625" style="50" customWidth="1"/>
    <col min="11964" max="11964" width="17.61328125" style="50" customWidth="1"/>
    <col min="11965" max="11965" width="18.765625" style="50" customWidth="1"/>
    <col min="11966" max="11966" width="23.53515625" style="50" customWidth="1"/>
    <col min="11967" max="12210" width="13.53515625" style="50"/>
    <col min="12211" max="12211" width="11.84375" style="50" customWidth="1"/>
    <col min="12212" max="12212" width="10.07421875" style="50" customWidth="1"/>
    <col min="12213" max="12213" width="10.3828125" style="50" customWidth="1"/>
    <col min="12214" max="12214" width="16" style="50" customWidth="1"/>
    <col min="12215" max="12215" width="17.4609375" style="50" customWidth="1"/>
    <col min="12216" max="12216" width="96.61328125" style="50" customWidth="1"/>
    <col min="12217" max="12217" width="17.61328125" style="50" customWidth="1"/>
    <col min="12218" max="12219" width="17.765625" style="50" customWidth="1"/>
    <col min="12220" max="12220" width="17.61328125" style="50" customWidth="1"/>
    <col min="12221" max="12221" width="18.765625" style="50" customWidth="1"/>
    <col min="12222" max="12222" width="23.53515625" style="50" customWidth="1"/>
    <col min="12223" max="12466" width="13.53515625" style="50"/>
    <col min="12467" max="12467" width="11.84375" style="50" customWidth="1"/>
    <col min="12468" max="12468" width="10.07421875" style="50" customWidth="1"/>
    <col min="12469" max="12469" width="10.3828125" style="50" customWidth="1"/>
    <col min="12470" max="12470" width="16" style="50" customWidth="1"/>
    <col min="12471" max="12471" width="17.4609375" style="50" customWidth="1"/>
    <col min="12472" max="12472" width="96.61328125" style="50" customWidth="1"/>
    <col min="12473" max="12473" width="17.61328125" style="50" customWidth="1"/>
    <col min="12474" max="12475" width="17.765625" style="50" customWidth="1"/>
    <col min="12476" max="12476" width="17.61328125" style="50" customWidth="1"/>
    <col min="12477" max="12477" width="18.765625" style="50" customWidth="1"/>
    <col min="12478" max="12478" width="23.53515625" style="50" customWidth="1"/>
    <col min="12479" max="12722" width="13.53515625" style="50"/>
    <col min="12723" max="12723" width="11.84375" style="50" customWidth="1"/>
    <col min="12724" max="12724" width="10.07421875" style="50" customWidth="1"/>
    <col min="12725" max="12725" width="10.3828125" style="50" customWidth="1"/>
    <col min="12726" max="12726" width="16" style="50" customWidth="1"/>
    <col min="12727" max="12727" width="17.4609375" style="50" customWidth="1"/>
    <col min="12728" max="12728" width="96.61328125" style="50" customWidth="1"/>
    <col min="12729" max="12729" width="17.61328125" style="50" customWidth="1"/>
    <col min="12730" max="12731" width="17.765625" style="50" customWidth="1"/>
    <col min="12732" max="12732" width="17.61328125" style="50" customWidth="1"/>
    <col min="12733" max="12733" width="18.765625" style="50" customWidth="1"/>
    <col min="12734" max="12734" width="23.53515625" style="50" customWidth="1"/>
    <col min="12735" max="12978" width="13.53515625" style="50"/>
    <col min="12979" max="12979" width="11.84375" style="50" customWidth="1"/>
    <col min="12980" max="12980" width="10.07421875" style="50" customWidth="1"/>
    <col min="12981" max="12981" width="10.3828125" style="50" customWidth="1"/>
    <col min="12982" max="12982" width="16" style="50" customWidth="1"/>
    <col min="12983" max="12983" width="17.4609375" style="50" customWidth="1"/>
    <col min="12984" max="12984" width="96.61328125" style="50" customWidth="1"/>
    <col min="12985" max="12985" width="17.61328125" style="50" customWidth="1"/>
    <col min="12986" max="12987" width="17.765625" style="50" customWidth="1"/>
    <col min="12988" max="12988" width="17.61328125" style="50" customWidth="1"/>
    <col min="12989" max="12989" width="18.765625" style="50" customWidth="1"/>
    <col min="12990" max="12990" width="23.53515625" style="50" customWidth="1"/>
    <col min="12991" max="13234" width="13.53515625" style="50"/>
    <col min="13235" max="13235" width="11.84375" style="50" customWidth="1"/>
    <col min="13236" max="13236" width="10.07421875" style="50" customWidth="1"/>
    <col min="13237" max="13237" width="10.3828125" style="50" customWidth="1"/>
    <col min="13238" max="13238" width="16" style="50" customWidth="1"/>
    <col min="13239" max="13239" width="17.4609375" style="50" customWidth="1"/>
    <col min="13240" max="13240" width="96.61328125" style="50" customWidth="1"/>
    <col min="13241" max="13241" width="17.61328125" style="50" customWidth="1"/>
    <col min="13242" max="13243" width="17.765625" style="50" customWidth="1"/>
    <col min="13244" max="13244" width="17.61328125" style="50" customWidth="1"/>
    <col min="13245" max="13245" width="18.765625" style="50" customWidth="1"/>
    <col min="13246" max="13246" width="23.53515625" style="50" customWidth="1"/>
    <col min="13247" max="13490" width="13.53515625" style="50"/>
    <col min="13491" max="13491" width="11.84375" style="50" customWidth="1"/>
    <col min="13492" max="13492" width="10.07421875" style="50" customWidth="1"/>
    <col min="13493" max="13493" width="10.3828125" style="50" customWidth="1"/>
    <col min="13494" max="13494" width="16" style="50" customWidth="1"/>
    <col min="13495" max="13495" width="17.4609375" style="50" customWidth="1"/>
    <col min="13496" max="13496" width="96.61328125" style="50" customWidth="1"/>
    <col min="13497" max="13497" width="17.61328125" style="50" customWidth="1"/>
    <col min="13498" max="13499" width="17.765625" style="50" customWidth="1"/>
    <col min="13500" max="13500" width="17.61328125" style="50" customWidth="1"/>
    <col min="13501" max="13501" width="18.765625" style="50" customWidth="1"/>
    <col min="13502" max="13502" width="23.53515625" style="50" customWidth="1"/>
    <col min="13503" max="13746" width="13.53515625" style="50"/>
    <col min="13747" max="13747" width="11.84375" style="50" customWidth="1"/>
    <col min="13748" max="13748" width="10.07421875" style="50" customWidth="1"/>
    <col min="13749" max="13749" width="10.3828125" style="50" customWidth="1"/>
    <col min="13750" max="13750" width="16" style="50" customWidth="1"/>
    <col min="13751" max="13751" width="17.4609375" style="50" customWidth="1"/>
    <col min="13752" max="13752" width="96.61328125" style="50" customWidth="1"/>
    <col min="13753" max="13753" width="17.61328125" style="50" customWidth="1"/>
    <col min="13754" max="13755" width="17.765625" style="50" customWidth="1"/>
    <col min="13756" max="13756" width="17.61328125" style="50" customWidth="1"/>
    <col min="13757" max="13757" width="18.765625" style="50" customWidth="1"/>
    <col min="13758" max="13758" width="23.53515625" style="50" customWidth="1"/>
    <col min="13759" max="14002" width="13.53515625" style="50"/>
    <col min="14003" max="14003" width="11.84375" style="50" customWidth="1"/>
    <col min="14004" max="14004" width="10.07421875" style="50" customWidth="1"/>
    <col min="14005" max="14005" width="10.3828125" style="50" customWidth="1"/>
    <col min="14006" max="14006" width="16" style="50" customWidth="1"/>
    <col min="14007" max="14007" width="17.4609375" style="50" customWidth="1"/>
    <col min="14008" max="14008" width="96.61328125" style="50" customWidth="1"/>
    <col min="14009" max="14009" width="17.61328125" style="50" customWidth="1"/>
    <col min="14010" max="14011" width="17.765625" style="50" customWidth="1"/>
    <col min="14012" max="14012" width="17.61328125" style="50" customWidth="1"/>
    <col min="14013" max="14013" width="18.765625" style="50" customWidth="1"/>
    <col min="14014" max="14014" width="23.53515625" style="50" customWidth="1"/>
    <col min="14015" max="14258" width="13.53515625" style="50"/>
    <col min="14259" max="14259" width="11.84375" style="50" customWidth="1"/>
    <col min="14260" max="14260" width="10.07421875" style="50" customWidth="1"/>
    <col min="14261" max="14261" width="10.3828125" style="50" customWidth="1"/>
    <col min="14262" max="14262" width="16" style="50" customWidth="1"/>
    <col min="14263" max="14263" width="17.4609375" style="50" customWidth="1"/>
    <col min="14264" max="14264" width="96.61328125" style="50" customWidth="1"/>
    <col min="14265" max="14265" width="17.61328125" style="50" customWidth="1"/>
    <col min="14266" max="14267" width="17.765625" style="50" customWidth="1"/>
    <col min="14268" max="14268" width="17.61328125" style="50" customWidth="1"/>
    <col min="14269" max="14269" width="18.765625" style="50" customWidth="1"/>
    <col min="14270" max="14270" width="23.53515625" style="50" customWidth="1"/>
    <col min="14271" max="14514" width="13.53515625" style="50"/>
    <col min="14515" max="14515" width="11.84375" style="50" customWidth="1"/>
    <col min="14516" max="14516" width="10.07421875" style="50" customWidth="1"/>
    <col min="14517" max="14517" width="10.3828125" style="50" customWidth="1"/>
    <col min="14518" max="14518" width="16" style="50" customWidth="1"/>
    <col min="14519" max="14519" width="17.4609375" style="50" customWidth="1"/>
    <col min="14520" max="14520" width="96.61328125" style="50" customWidth="1"/>
    <col min="14521" max="14521" width="17.61328125" style="50" customWidth="1"/>
    <col min="14522" max="14523" width="17.765625" style="50" customWidth="1"/>
    <col min="14524" max="14524" width="17.61328125" style="50" customWidth="1"/>
    <col min="14525" max="14525" width="18.765625" style="50" customWidth="1"/>
    <col min="14526" max="14526" width="23.53515625" style="50" customWidth="1"/>
    <col min="14527" max="14770" width="13.53515625" style="50"/>
    <col min="14771" max="14771" width="11.84375" style="50" customWidth="1"/>
    <col min="14772" max="14772" width="10.07421875" style="50" customWidth="1"/>
    <col min="14773" max="14773" width="10.3828125" style="50" customWidth="1"/>
    <col min="14774" max="14774" width="16" style="50" customWidth="1"/>
    <col min="14775" max="14775" width="17.4609375" style="50" customWidth="1"/>
    <col min="14776" max="14776" width="96.61328125" style="50" customWidth="1"/>
    <col min="14777" max="14777" width="17.61328125" style="50" customWidth="1"/>
    <col min="14778" max="14779" width="17.765625" style="50" customWidth="1"/>
    <col min="14780" max="14780" width="17.61328125" style="50" customWidth="1"/>
    <col min="14781" max="14781" width="18.765625" style="50" customWidth="1"/>
    <col min="14782" max="14782" width="23.53515625" style="50" customWidth="1"/>
    <col min="14783" max="15026" width="13.53515625" style="50"/>
    <col min="15027" max="15027" width="11.84375" style="50" customWidth="1"/>
    <col min="15028" max="15028" width="10.07421875" style="50" customWidth="1"/>
    <col min="15029" max="15029" width="10.3828125" style="50" customWidth="1"/>
    <col min="15030" max="15030" width="16" style="50" customWidth="1"/>
    <col min="15031" max="15031" width="17.4609375" style="50" customWidth="1"/>
    <col min="15032" max="15032" width="96.61328125" style="50" customWidth="1"/>
    <col min="15033" max="15033" width="17.61328125" style="50" customWidth="1"/>
    <col min="15034" max="15035" width="17.765625" style="50" customWidth="1"/>
    <col min="15036" max="15036" width="17.61328125" style="50" customWidth="1"/>
    <col min="15037" max="15037" width="18.765625" style="50" customWidth="1"/>
    <col min="15038" max="15038" width="23.53515625" style="50" customWidth="1"/>
    <col min="15039" max="15282" width="13.53515625" style="50"/>
    <col min="15283" max="15283" width="11.84375" style="50" customWidth="1"/>
    <col min="15284" max="15284" width="10.07421875" style="50" customWidth="1"/>
    <col min="15285" max="15285" width="10.3828125" style="50" customWidth="1"/>
    <col min="15286" max="15286" width="16" style="50" customWidth="1"/>
    <col min="15287" max="15287" width="17.4609375" style="50" customWidth="1"/>
    <col min="15288" max="15288" width="96.61328125" style="50" customWidth="1"/>
    <col min="15289" max="15289" width="17.61328125" style="50" customWidth="1"/>
    <col min="15290" max="15291" width="17.765625" style="50" customWidth="1"/>
    <col min="15292" max="15292" width="17.61328125" style="50" customWidth="1"/>
    <col min="15293" max="15293" width="18.765625" style="50" customWidth="1"/>
    <col min="15294" max="15294" width="23.53515625" style="50" customWidth="1"/>
    <col min="15295" max="15538" width="13.53515625" style="50"/>
    <col min="15539" max="15539" width="11.84375" style="50" customWidth="1"/>
    <col min="15540" max="15540" width="10.07421875" style="50" customWidth="1"/>
    <col min="15541" max="15541" width="10.3828125" style="50" customWidth="1"/>
    <col min="15542" max="15542" width="16" style="50" customWidth="1"/>
    <col min="15543" max="15543" width="17.4609375" style="50" customWidth="1"/>
    <col min="15544" max="15544" width="96.61328125" style="50" customWidth="1"/>
    <col min="15545" max="15545" width="17.61328125" style="50" customWidth="1"/>
    <col min="15546" max="15547" width="17.765625" style="50" customWidth="1"/>
    <col min="15548" max="15548" width="17.61328125" style="50" customWidth="1"/>
    <col min="15549" max="15549" width="18.765625" style="50" customWidth="1"/>
    <col min="15550" max="15550" width="23.53515625" style="50" customWidth="1"/>
    <col min="15551" max="15794" width="13.53515625" style="50"/>
    <col min="15795" max="15795" width="11.84375" style="50" customWidth="1"/>
    <col min="15796" max="15796" width="10.07421875" style="50" customWidth="1"/>
    <col min="15797" max="15797" width="10.3828125" style="50" customWidth="1"/>
    <col min="15798" max="15798" width="16" style="50" customWidth="1"/>
    <col min="15799" max="15799" width="17.4609375" style="50" customWidth="1"/>
    <col min="15800" max="15800" width="96.61328125" style="50" customWidth="1"/>
    <col min="15801" max="15801" width="17.61328125" style="50" customWidth="1"/>
    <col min="15802" max="15803" width="17.765625" style="50" customWidth="1"/>
    <col min="15804" max="15804" width="17.61328125" style="50" customWidth="1"/>
    <col min="15805" max="15805" width="18.765625" style="50" customWidth="1"/>
    <col min="15806" max="15806" width="23.53515625" style="50" customWidth="1"/>
    <col min="15807" max="16050" width="13.53515625" style="50"/>
    <col min="16051" max="16051" width="11.84375" style="50" customWidth="1"/>
    <col min="16052" max="16052" width="10.07421875" style="50" customWidth="1"/>
    <col min="16053" max="16053" width="10.3828125" style="50" customWidth="1"/>
    <col min="16054" max="16054" width="16" style="50" customWidth="1"/>
    <col min="16055" max="16055" width="17.4609375" style="50" customWidth="1"/>
    <col min="16056" max="16056" width="96.61328125" style="50" customWidth="1"/>
    <col min="16057" max="16057" width="17.61328125" style="50" customWidth="1"/>
    <col min="16058" max="16059" width="17.765625" style="50" customWidth="1"/>
    <col min="16060" max="16060" width="17.61328125" style="50" customWidth="1"/>
    <col min="16061" max="16061" width="18.765625" style="50" customWidth="1"/>
    <col min="16062" max="16062" width="23.53515625" style="50" customWidth="1"/>
    <col min="16063" max="16384" width="13.53515625" style="50"/>
  </cols>
  <sheetData>
    <row r="1" spans="1:6" s="47" customFormat="1" ht="50.1" customHeight="1" x14ac:dyDescent="0.35">
      <c r="A1" s="91" t="s">
        <v>373</v>
      </c>
      <c r="B1" s="91"/>
      <c r="C1" s="91"/>
      <c r="D1" s="91"/>
      <c r="E1" s="91"/>
      <c r="F1" s="91"/>
    </row>
    <row r="2" spans="1:6" s="48" customFormat="1" ht="25.15" customHeight="1" x14ac:dyDescent="0.35">
      <c r="A2" s="92" t="s">
        <v>374</v>
      </c>
      <c r="B2" s="92"/>
      <c r="C2" s="92"/>
      <c r="D2" s="92"/>
      <c r="E2" s="92"/>
      <c r="F2" s="92"/>
    </row>
    <row r="3" spans="1:6" s="49" customFormat="1" ht="35.1" customHeight="1" x14ac:dyDescent="0.35">
      <c r="A3" s="74" t="s">
        <v>2</v>
      </c>
      <c r="B3" s="77" t="s">
        <v>295</v>
      </c>
      <c r="C3" s="77" t="s">
        <v>375</v>
      </c>
      <c r="D3" s="78" t="s">
        <v>4</v>
      </c>
      <c r="E3" s="74" t="s">
        <v>14</v>
      </c>
      <c r="F3" s="74" t="s">
        <v>264</v>
      </c>
    </row>
    <row r="4" spans="1:6" ht="25.15" customHeight="1" x14ac:dyDescent="0.35">
      <c r="A4" s="122"/>
      <c r="B4" s="123"/>
      <c r="C4" s="122" t="s">
        <v>376</v>
      </c>
      <c r="D4" s="124"/>
      <c r="E4" s="124"/>
      <c r="F4" s="124"/>
    </row>
    <row r="5" spans="1:6" ht="35.1" customHeight="1" x14ac:dyDescent="0.35">
      <c r="A5" s="30">
        <v>1</v>
      </c>
      <c r="B5" s="58" t="s">
        <v>377</v>
      </c>
      <c r="C5" s="59" t="s">
        <v>378</v>
      </c>
      <c r="D5" s="60">
        <v>445</v>
      </c>
      <c r="E5" s="46" t="s">
        <v>27</v>
      </c>
      <c r="F5" s="75" t="str">
        <f>HYPERLINK(CONCATENATE("https://alafnan.com/add-custom/?title=(Part No: ",B5,") ",LEFT(C5, 100),"&amp;qnty=1&amp;price=",D5),"Buy Now")</f>
        <v>Buy Now</v>
      </c>
    </row>
    <row r="6" spans="1:6" ht="35.1" customHeight="1" x14ac:dyDescent="0.35">
      <c r="A6" s="30">
        <v>2</v>
      </c>
      <c r="B6" s="58" t="s">
        <v>379</v>
      </c>
      <c r="C6" s="59" t="s">
        <v>380</v>
      </c>
      <c r="D6" s="60">
        <v>575</v>
      </c>
      <c r="E6" s="46" t="s">
        <v>27</v>
      </c>
      <c r="F6" s="75" t="str">
        <f>HYPERLINK(CONCATENATE("https://alafnan.com/add-custom/?title=(Part No: ",B6,") ",LEFT(C6, 100),"&amp;qnty=1&amp;price=",D6),"Buy Now")</f>
        <v>Buy Now</v>
      </c>
    </row>
    <row r="7" spans="1:6" s="49" customFormat="1" ht="25.15" customHeight="1" x14ac:dyDescent="0.35">
      <c r="A7" s="122"/>
      <c r="B7" s="123"/>
      <c r="C7" s="122" t="s">
        <v>381</v>
      </c>
      <c r="D7" s="123"/>
      <c r="E7" s="123"/>
      <c r="F7" s="122"/>
    </row>
    <row r="8" spans="1:6" ht="35.1" customHeight="1" x14ac:dyDescent="0.35">
      <c r="A8" s="30">
        <v>3</v>
      </c>
      <c r="B8" s="58" t="s">
        <v>382</v>
      </c>
      <c r="C8" s="61" t="s">
        <v>383</v>
      </c>
      <c r="D8" s="60">
        <v>570</v>
      </c>
      <c r="E8" s="46" t="s">
        <v>27</v>
      </c>
      <c r="F8" s="75" t="str">
        <f>HYPERLINK(CONCATENATE("https://alafnan.com/add-custom/?title=(Part No: ",B8,") ",LEFT(C8, 100),"&amp;qnty=1&amp;price=",D8),"Buy Now")</f>
        <v>Buy Now</v>
      </c>
    </row>
    <row r="9" spans="1:6" ht="35.1" customHeight="1" x14ac:dyDescent="0.35">
      <c r="A9" s="30">
        <v>4</v>
      </c>
      <c r="B9" s="58" t="s">
        <v>475</v>
      </c>
      <c r="C9" s="61" t="s">
        <v>384</v>
      </c>
      <c r="D9" s="60">
        <v>660</v>
      </c>
      <c r="E9" s="46" t="s">
        <v>27</v>
      </c>
      <c r="F9" s="75" t="str">
        <f>HYPERLINK(CONCATENATE("https://alafnan.com/add-custom/?title=(Part No: ",B9,") ",LEFT(C9, 100),"&amp;qnty=1&amp;price=",D9),"Buy Now")</f>
        <v>Buy Now</v>
      </c>
    </row>
    <row r="10" spans="1:6" ht="35.1" customHeight="1" x14ac:dyDescent="0.35">
      <c r="A10" s="30">
        <v>5</v>
      </c>
      <c r="B10" s="58" t="s">
        <v>385</v>
      </c>
      <c r="C10" s="61" t="s">
        <v>386</v>
      </c>
      <c r="D10" s="60">
        <v>790</v>
      </c>
      <c r="E10" s="46" t="s">
        <v>27</v>
      </c>
      <c r="F10" s="75" t="str">
        <f>HYPERLINK(CONCATENATE("https://alafnan.com/add-custom/?title=(Part No: ",B10,") ",LEFT(C10, 100),"&amp;qnty=1&amp;price=",D10),"Buy Now")</f>
        <v>Buy Now</v>
      </c>
    </row>
    <row r="11" spans="1:6" ht="35.1" customHeight="1" x14ac:dyDescent="0.35">
      <c r="A11" s="30">
        <v>6</v>
      </c>
      <c r="B11" s="58" t="s">
        <v>387</v>
      </c>
      <c r="C11" s="61" t="s">
        <v>388</v>
      </c>
      <c r="D11" s="60">
        <v>885</v>
      </c>
      <c r="E11" s="46" t="s">
        <v>27</v>
      </c>
      <c r="F11" s="75" t="str">
        <f>HYPERLINK(CONCATENATE("https://alafnan.com/add-custom/?title=(Part No: ",B11,") ",LEFT(C11, 100),"&amp;qnty=1&amp;price=",D11),"Buy Now")</f>
        <v>Buy Now</v>
      </c>
    </row>
    <row r="12" spans="1:6" ht="25.15" customHeight="1" x14ac:dyDescent="0.35">
      <c r="A12" s="122"/>
      <c r="B12" s="123"/>
      <c r="C12" s="122" t="s">
        <v>389</v>
      </c>
      <c r="D12" s="124"/>
      <c r="E12" s="125"/>
      <c r="F12" s="125"/>
    </row>
    <row r="13" spans="1:6" s="51" customFormat="1" ht="35.1" customHeight="1" x14ac:dyDescent="0.35">
      <c r="A13" s="30">
        <v>7</v>
      </c>
      <c r="B13" s="58" t="s">
        <v>390</v>
      </c>
      <c r="C13" s="59" t="s">
        <v>391</v>
      </c>
      <c r="D13" s="60">
        <v>1050</v>
      </c>
      <c r="E13" s="46" t="s">
        <v>27</v>
      </c>
      <c r="F13" s="75" t="str">
        <f>HYPERLINK(CONCATENATE("https://alafnan.com/add-custom/?title=(Part No: ",B13,") ",LEFT(C13, 100),"&amp;qnty=1&amp;price=",D13),"Buy Now")</f>
        <v>Buy Now</v>
      </c>
    </row>
    <row r="14" spans="1:6" ht="35.1" customHeight="1" x14ac:dyDescent="0.35">
      <c r="A14" s="30">
        <v>8</v>
      </c>
      <c r="B14" s="58" t="s">
        <v>392</v>
      </c>
      <c r="C14" s="61" t="s">
        <v>393</v>
      </c>
      <c r="D14" s="60">
        <v>1230</v>
      </c>
      <c r="E14" s="46" t="s">
        <v>27</v>
      </c>
      <c r="F14" s="75" t="str">
        <f>HYPERLINK(CONCATENATE("https://alafnan.com/add-custom/?title=(Part No: ",B14,") ",LEFT(C14, 100),"&amp;qnty=1&amp;price=",D14),"Buy Now")</f>
        <v>Buy Now</v>
      </c>
    </row>
    <row r="15" spans="1:6" s="49" customFormat="1" ht="35.1" customHeight="1" x14ac:dyDescent="0.35">
      <c r="A15" s="74" t="s">
        <v>2</v>
      </c>
      <c r="B15" s="77" t="s">
        <v>295</v>
      </c>
      <c r="C15" s="77" t="s">
        <v>375</v>
      </c>
      <c r="D15" s="78" t="s">
        <v>4</v>
      </c>
      <c r="E15" s="74" t="s">
        <v>14</v>
      </c>
      <c r="F15" s="74" t="s">
        <v>264</v>
      </c>
    </row>
    <row r="16" spans="1:6" ht="25.15" customHeight="1" x14ac:dyDescent="0.35">
      <c r="A16" s="122"/>
      <c r="B16" s="123"/>
      <c r="C16" s="122" t="s">
        <v>394</v>
      </c>
      <c r="D16" s="123"/>
      <c r="E16" s="125"/>
      <c r="F16" s="125"/>
    </row>
    <row r="17" spans="1:6" ht="25.15" customHeight="1" x14ac:dyDescent="0.35">
      <c r="A17" s="30">
        <v>9</v>
      </c>
      <c r="B17" s="58" t="s">
        <v>395</v>
      </c>
      <c r="C17" s="61" t="s">
        <v>396</v>
      </c>
      <c r="D17" s="60">
        <v>345</v>
      </c>
      <c r="E17" s="46" t="s">
        <v>27</v>
      </c>
      <c r="F17" s="75" t="str">
        <f>HYPERLINK(CONCATENATE("https://alafnan.com/add-custom/?title=(Part No: ",B17,") ",LEFT(C17, 100),"&amp;qnty=1&amp;price=",D17),"Buy Now")</f>
        <v>Buy Now</v>
      </c>
    </row>
    <row r="18" spans="1:6" ht="25.15" customHeight="1" x14ac:dyDescent="0.35">
      <c r="A18" s="30">
        <v>10</v>
      </c>
      <c r="B18" s="58" t="s">
        <v>397</v>
      </c>
      <c r="C18" s="61" t="s">
        <v>398</v>
      </c>
      <c r="D18" s="60">
        <v>480</v>
      </c>
      <c r="E18" s="46" t="s">
        <v>27</v>
      </c>
      <c r="F18" s="75" t="str">
        <f>HYPERLINK(CONCATENATE("https://alafnan.com/add-custom/?title=(Part No: ",B18,") ",LEFT(C18, 100),"&amp;qnty=1&amp;price=",D18),"Buy Now")</f>
        <v>Buy Now</v>
      </c>
    </row>
    <row r="19" spans="1:6" ht="25.05" customHeight="1" x14ac:dyDescent="0.35">
      <c r="A19" s="122"/>
      <c r="B19" s="123"/>
      <c r="C19" s="122" t="s">
        <v>399</v>
      </c>
      <c r="D19" s="123"/>
      <c r="E19" s="125"/>
      <c r="F19" s="125"/>
    </row>
    <row r="20" spans="1:6" ht="35.1" customHeight="1" x14ac:dyDescent="0.35">
      <c r="A20" s="30">
        <v>11</v>
      </c>
      <c r="B20" s="62" t="s">
        <v>400</v>
      </c>
      <c r="C20" s="61" t="s">
        <v>401</v>
      </c>
      <c r="D20" s="60">
        <v>485</v>
      </c>
      <c r="E20" s="46" t="s">
        <v>27</v>
      </c>
      <c r="F20" s="75" t="str">
        <f>HYPERLINK(CONCATENATE("https://alafnan.com/add-custom/?title=(Part No: ",B20,") ",LEFT(C20, 100),"&amp;qnty=1&amp;price=",D20),"Buy Now")</f>
        <v>Buy Now</v>
      </c>
    </row>
    <row r="21" spans="1:6" ht="35.1" customHeight="1" x14ac:dyDescent="0.35">
      <c r="A21" s="30">
        <v>12</v>
      </c>
      <c r="B21" s="62" t="s">
        <v>402</v>
      </c>
      <c r="C21" s="61" t="s">
        <v>403</v>
      </c>
      <c r="D21" s="60">
        <v>575</v>
      </c>
      <c r="E21" s="46" t="s">
        <v>27</v>
      </c>
      <c r="F21" s="75" t="str">
        <f>HYPERLINK(CONCATENATE("https://alafnan.com/add-custom/?title=(Part No: ",B21,") ",LEFT(C21, 100),"&amp;qnty=1&amp;price=",D21),"Buy Now")</f>
        <v>Buy Now</v>
      </c>
    </row>
    <row r="22" spans="1:6" ht="15" customHeight="1" x14ac:dyDescent="0.35">
      <c r="A22" s="63"/>
      <c r="B22" s="62"/>
      <c r="C22" s="64"/>
      <c r="D22" s="65"/>
      <c r="E22" s="66"/>
      <c r="F22" s="75"/>
    </row>
    <row r="23" spans="1:6" ht="35.1" customHeight="1" x14ac:dyDescent="0.35">
      <c r="A23" s="30">
        <v>13</v>
      </c>
      <c r="B23" s="58" t="s">
        <v>404</v>
      </c>
      <c r="C23" s="61" t="s">
        <v>405</v>
      </c>
      <c r="D23" s="60">
        <v>485</v>
      </c>
      <c r="E23" s="46" t="s">
        <v>27</v>
      </c>
      <c r="F23" s="75" t="str">
        <f>HYPERLINK(CONCATENATE("https://alafnan.com/add-custom/?title=(Part No: ",B23,") ",LEFT(C23, 100),"&amp;qnty=1&amp;price=",D23),"Buy Now")</f>
        <v>Buy Now</v>
      </c>
    </row>
    <row r="24" spans="1:6" ht="25.15" customHeight="1" x14ac:dyDescent="0.35">
      <c r="A24" s="30">
        <v>14</v>
      </c>
      <c r="B24" s="58" t="s">
        <v>406</v>
      </c>
      <c r="C24" s="61" t="s">
        <v>407</v>
      </c>
      <c r="D24" s="60">
        <v>575</v>
      </c>
      <c r="E24" s="46" t="s">
        <v>27</v>
      </c>
      <c r="F24" s="75" t="str">
        <f>HYPERLINK(CONCATENATE("https://alafnan.com/add-custom/?title=(Part No: ",B24,") ",LEFT(C24, 100),"&amp;qnty=1&amp;price=",D24),"Buy Now")</f>
        <v>Buy Now</v>
      </c>
    </row>
    <row r="25" spans="1:6" ht="35.1" customHeight="1" x14ac:dyDescent="0.35">
      <c r="A25" s="30">
        <v>15</v>
      </c>
      <c r="B25" s="58" t="s">
        <v>408</v>
      </c>
      <c r="C25" s="61" t="s">
        <v>409</v>
      </c>
      <c r="D25" s="60">
        <v>660</v>
      </c>
      <c r="E25" s="46" t="s">
        <v>27</v>
      </c>
      <c r="F25" s="75" t="str">
        <f>HYPERLINK(CONCATENATE("https://alafnan.com/add-custom/?title=(Part No: ",B25,") ",LEFT(C25, 100),"&amp;qnty=1&amp;price=",D25),"Buy Now")</f>
        <v>Buy Now</v>
      </c>
    </row>
    <row r="26" spans="1:6" ht="25.05" customHeight="1" x14ac:dyDescent="0.35">
      <c r="A26" s="122"/>
      <c r="B26" s="123"/>
      <c r="C26" s="122" t="s">
        <v>410</v>
      </c>
      <c r="D26" s="123"/>
      <c r="E26" s="125"/>
      <c r="F26" s="125"/>
    </row>
    <row r="27" spans="1:6" ht="35.1" customHeight="1" x14ac:dyDescent="0.35">
      <c r="A27" s="30">
        <v>16</v>
      </c>
      <c r="B27" s="58" t="s">
        <v>411</v>
      </c>
      <c r="C27" s="61" t="s">
        <v>412</v>
      </c>
      <c r="D27" s="60">
        <v>800</v>
      </c>
      <c r="E27" s="46" t="s">
        <v>27</v>
      </c>
      <c r="F27" s="75" t="str">
        <f>HYPERLINK(CONCATENATE("https://alafnan.com/add-custom/?title=(Part No: ",B27,") ",LEFT(C27, 100),"&amp;qnty=1&amp;price=",D27),"Buy Now")</f>
        <v>Buy Now</v>
      </c>
    </row>
    <row r="28" spans="1:6" ht="25.15" customHeight="1" x14ac:dyDescent="0.35">
      <c r="A28" s="30">
        <v>17</v>
      </c>
      <c r="B28" s="58" t="s">
        <v>413</v>
      </c>
      <c r="C28" s="61" t="s">
        <v>414</v>
      </c>
      <c r="D28" s="60">
        <v>885</v>
      </c>
      <c r="E28" s="46" t="s">
        <v>27</v>
      </c>
      <c r="F28" s="75" t="str">
        <f>HYPERLINK(CONCATENATE("https://alafnan.com/add-custom/?title=(Part No: ",B28,") ",LEFT(C28, 100),"&amp;qnty=1&amp;price=",D28),"Buy Now")</f>
        <v>Buy Now</v>
      </c>
    </row>
    <row r="29" spans="1:6" ht="35.1" customHeight="1" x14ac:dyDescent="0.35">
      <c r="A29" s="30">
        <v>18</v>
      </c>
      <c r="B29" s="58" t="s">
        <v>415</v>
      </c>
      <c r="C29" s="61" t="s">
        <v>416</v>
      </c>
      <c r="D29" s="60">
        <v>1020</v>
      </c>
      <c r="E29" s="46" t="s">
        <v>27</v>
      </c>
      <c r="F29" s="75" t="str">
        <f>HYPERLINK(CONCATENATE("https://alafnan.com/add-custom/?title=(Part No: ",B29,") ",LEFT(C29, 100),"&amp;qnty=1&amp;price=",D29),"Buy Now")</f>
        <v>Buy Now</v>
      </c>
    </row>
    <row r="30" spans="1:6" ht="25.15" customHeight="1" x14ac:dyDescent="0.35">
      <c r="A30" s="122"/>
      <c r="B30" s="122"/>
      <c r="C30" s="122" t="s">
        <v>417</v>
      </c>
      <c r="D30" s="122"/>
      <c r="E30" s="126"/>
      <c r="F30" s="126"/>
    </row>
    <row r="31" spans="1:6" ht="35" customHeight="1" x14ac:dyDescent="0.35">
      <c r="A31" s="30">
        <v>19</v>
      </c>
      <c r="B31" s="58" t="s">
        <v>418</v>
      </c>
      <c r="C31" s="61" t="s">
        <v>419</v>
      </c>
      <c r="D31" s="60">
        <v>2200</v>
      </c>
      <c r="E31" s="46" t="s">
        <v>27</v>
      </c>
      <c r="F31" s="75" t="str">
        <f>HYPERLINK(CONCATENATE("https://alafnan.com/add-custom/?title=(Part No: ",B31,") ",LEFT(C31, 100),"&amp;qnty=1&amp;price=",D31),"Buy Now")</f>
        <v>Buy Now</v>
      </c>
    </row>
    <row r="32" spans="1:6" ht="25.15" customHeight="1" x14ac:dyDescent="0.35">
      <c r="A32" s="122"/>
      <c r="B32" s="122"/>
      <c r="C32" s="122" t="s">
        <v>420</v>
      </c>
      <c r="D32" s="122"/>
      <c r="E32" s="126"/>
      <c r="F32" s="126"/>
    </row>
    <row r="33" spans="1:6" s="52" customFormat="1" ht="25.25" customHeight="1" x14ac:dyDescent="0.35">
      <c r="A33" s="30">
        <v>20</v>
      </c>
      <c r="B33" s="58" t="s">
        <v>421</v>
      </c>
      <c r="C33" s="61" t="s">
        <v>422</v>
      </c>
      <c r="D33" s="60">
        <v>2048</v>
      </c>
      <c r="E33" s="46" t="s">
        <v>27</v>
      </c>
      <c r="F33" s="75" t="str">
        <f>HYPERLINK(CONCATENATE("https://alafnan.com/add-custom/?title=(Part No: ",B33,") ",LEFT(C33, 100),"&amp;qnty=1&amp;price=",D33),"Buy Now")</f>
        <v>Buy Now</v>
      </c>
    </row>
    <row r="34" spans="1:6" ht="25.05" customHeight="1" x14ac:dyDescent="0.35">
      <c r="A34" s="30">
        <v>21</v>
      </c>
      <c r="B34" s="58" t="s">
        <v>423</v>
      </c>
      <c r="C34" s="61" t="s">
        <v>424</v>
      </c>
      <c r="D34" s="60">
        <v>2415</v>
      </c>
      <c r="E34" s="46" t="s">
        <v>27</v>
      </c>
      <c r="F34" s="75" t="str">
        <f>HYPERLINK(CONCATENATE("https://alafnan.com/add-custom/?title=(Part No: ",B34,") ",LEFT(C34, 100),"&amp;qnty=1&amp;price=",D34),"Buy Now")</f>
        <v>Buy Now</v>
      </c>
    </row>
    <row r="35" spans="1:6" ht="23.25" customHeight="1" x14ac:dyDescent="0.35">
      <c r="A35" s="83" t="s">
        <v>292</v>
      </c>
      <c r="B35" s="83"/>
      <c r="C35" s="83"/>
      <c r="D35" s="83"/>
      <c r="E35" s="83"/>
      <c r="F35" s="83"/>
    </row>
    <row r="36" spans="1:6" x14ac:dyDescent="0.35">
      <c r="A36" s="53"/>
      <c r="B36" s="54"/>
      <c r="C36" s="55"/>
      <c r="D36" s="55"/>
    </row>
    <row r="37" spans="1:6" x14ac:dyDescent="0.35">
      <c r="A37" s="53"/>
      <c r="B37" s="54"/>
      <c r="C37" s="55"/>
      <c r="D37" s="55"/>
    </row>
    <row r="39" spans="1:6" x14ac:dyDescent="0.35">
      <c r="C39" s="57"/>
      <c r="D39" s="57"/>
    </row>
    <row r="40" spans="1:6" x14ac:dyDescent="0.35">
      <c r="C40" s="57"/>
      <c r="D40" s="57"/>
    </row>
    <row r="41" spans="1:6" x14ac:dyDescent="0.35">
      <c r="C41" s="57"/>
      <c r="D41" s="57"/>
    </row>
  </sheetData>
  <mergeCells count="3">
    <mergeCell ref="A1:F1"/>
    <mergeCell ref="A2:F2"/>
    <mergeCell ref="A35:F35"/>
  </mergeCells>
  <conditionalFormatting sqref="A39:B41">
    <cfRule type="duplicateValues" dxfId="0" priority="1"/>
  </conditionalFormatting>
  <printOptions horizontalCentered="1"/>
  <pageMargins left="0.34" right="0.03" top="0.75" bottom="0.75" header="0.3" footer="0.3"/>
  <pageSetup paperSize="9" scale="63" fitToHeight="0" orientation="portrait" horizontalDpi="4294967292" verticalDpi="20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view="pageBreakPreview" zoomScale="90" zoomScaleNormal="90" zoomScaleSheetLayoutView="90" workbookViewId="0">
      <pane ySplit="3" topLeftCell="A114" activePane="bottomLeft" state="frozen"/>
      <selection activeCell="D31" sqref="D31"/>
      <selection pane="bottomLeft" activeCell="G118" sqref="G118"/>
    </sheetView>
  </sheetViews>
  <sheetFormatPr defaultColWidth="13.53515625" defaultRowHeight="11.65" x14ac:dyDescent="0.35"/>
  <cols>
    <col min="1" max="1" width="6.765625" style="113" customWidth="1"/>
    <col min="2" max="2" width="14.61328125" style="101" customWidth="1"/>
    <col min="3" max="3" width="107.61328125" style="102" customWidth="1"/>
    <col min="4" max="4" width="11.765625" style="102" customWidth="1"/>
    <col min="5" max="6" width="13.53515625" style="102"/>
    <col min="7" max="7" width="2.23046875" style="102" customWidth="1"/>
    <col min="8" max="203" width="13.53515625" style="102"/>
    <col min="204" max="204" width="11.921875" style="102" customWidth="1"/>
    <col min="205" max="205" width="10.07421875" style="102" customWidth="1"/>
    <col min="206" max="206" width="10.4609375" style="102" customWidth="1"/>
    <col min="207" max="207" width="16" style="102" customWidth="1"/>
    <col min="208" max="208" width="17.4609375" style="102" customWidth="1"/>
    <col min="209" max="209" width="96.61328125" style="102" customWidth="1"/>
    <col min="210" max="210" width="17.61328125" style="102" customWidth="1"/>
    <col min="211" max="212" width="17.84375" style="102" customWidth="1"/>
    <col min="213" max="213" width="17.61328125" style="102" customWidth="1"/>
    <col min="214" max="214" width="18.84375" style="102" customWidth="1"/>
    <col min="215" max="215" width="23.61328125" style="102" customWidth="1"/>
    <col min="216" max="459" width="13.53515625" style="102"/>
    <col min="460" max="460" width="11.921875" style="102" customWidth="1"/>
    <col min="461" max="461" width="10.07421875" style="102" customWidth="1"/>
    <col min="462" max="462" width="10.4609375" style="102" customWidth="1"/>
    <col min="463" max="463" width="16" style="102" customWidth="1"/>
    <col min="464" max="464" width="17.4609375" style="102" customWidth="1"/>
    <col min="465" max="465" width="96.61328125" style="102" customWidth="1"/>
    <col min="466" max="466" width="17.61328125" style="102" customWidth="1"/>
    <col min="467" max="468" width="17.84375" style="102" customWidth="1"/>
    <col min="469" max="469" width="17.61328125" style="102" customWidth="1"/>
    <col min="470" max="470" width="18.84375" style="102" customWidth="1"/>
    <col min="471" max="471" width="23.61328125" style="102" customWidth="1"/>
    <col min="472" max="715" width="13.53515625" style="102"/>
    <col min="716" max="716" width="11.921875" style="102" customWidth="1"/>
    <col min="717" max="717" width="10.07421875" style="102" customWidth="1"/>
    <col min="718" max="718" width="10.4609375" style="102" customWidth="1"/>
    <col min="719" max="719" width="16" style="102" customWidth="1"/>
    <col min="720" max="720" width="17.4609375" style="102" customWidth="1"/>
    <col min="721" max="721" width="96.61328125" style="102" customWidth="1"/>
    <col min="722" max="722" width="17.61328125" style="102" customWidth="1"/>
    <col min="723" max="724" width="17.84375" style="102" customWidth="1"/>
    <col min="725" max="725" width="17.61328125" style="102" customWidth="1"/>
    <col min="726" max="726" width="18.84375" style="102" customWidth="1"/>
    <col min="727" max="727" width="23.61328125" style="102" customWidth="1"/>
    <col min="728" max="971" width="13.53515625" style="102"/>
    <col min="972" max="972" width="11.921875" style="102" customWidth="1"/>
    <col min="973" max="973" width="10.07421875" style="102" customWidth="1"/>
    <col min="974" max="974" width="10.4609375" style="102" customWidth="1"/>
    <col min="975" max="975" width="16" style="102" customWidth="1"/>
    <col min="976" max="976" width="17.4609375" style="102" customWidth="1"/>
    <col min="977" max="977" width="96.61328125" style="102" customWidth="1"/>
    <col min="978" max="978" width="17.61328125" style="102" customWidth="1"/>
    <col min="979" max="980" width="17.84375" style="102" customWidth="1"/>
    <col min="981" max="981" width="17.61328125" style="102" customWidth="1"/>
    <col min="982" max="982" width="18.84375" style="102" customWidth="1"/>
    <col min="983" max="983" width="23.61328125" style="102" customWidth="1"/>
    <col min="984" max="1227" width="13.53515625" style="102"/>
    <col min="1228" max="1228" width="11.921875" style="102" customWidth="1"/>
    <col min="1229" max="1229" width="10.07421875" style="102" customWidth="1"/>
    <col min="1230" max="1230" width="10.4609375" style="102" customWidth="1"/>
    <col min="1231" max="1231" width="16" style="102" customWidth="1"/>
    <col min="1232" max="1232" width="17.4609375" style="102" customWidth="1"/>
    <col min="1233" max="1233" width="96.61328125" style="102" customWidth="1"/>
    <col min="1234" max="1234" width="17.61328125" style="102" customWidth="1"/>
    <col min="1235" max="1236" width="17.84375" style="102" customWidth="1"/>
    <col min="1237" max="1237" width="17.61328125" style="102" customWidth="1"/>
    <col min="1238" max="1238" width="18.84375" style="102" customWidth="1"/>
    <col min="1239" max="1239" width="23.61328125" style="102" customWidth="1"/>
    <col min="1240" max="1483" width="13.53515625" style="102"/>
    <col min="1484" max="1484" width="11.921875" style="102" customWidth="1"/>
    <col min="1485" max="1485" width="10.07421875" style="102" customWidth="1"/>
    <col min="1486" max="1486" width="10.4609375" style="102" customWidth="1"/>
    <col min="1487" max="1487" width="16" style="102" customWidth="1"/>
    <col min="1488" max="1488" width="17.4609375" style="102" customWidth="1"/>
    <col min="1489" max="1489" width="96.61328125" style="102" customWidth="1"/>
    <col min="1490" max="1490" width="17.61328125" style="102" customWidth="1"/>
    <col min="1491" max="1492" width="17.84375" style="102" customWidth="1"/>
    <col min="1493" max="1493" width="17.61328125" style="102" customWidth="1"/>
    <col min="1494" max="1494" width="18.84375" style="102" customWidth="1"/>
    <col min="1495" max="1495" width="23.61328125" style="102" customWidth="1"/>
    <col min="1496" max="1739" width="13.53515625" style="102"/>
    <col min="1740" max="1740" width="11.921875" style="102" customWidth="1"/>
    <col min="1741" max="1741" width="10.07421875" style="102" customWidth="1"/>
    <col min="1742" max="1742" width="10.4609375" style="102" customWidth="1"/>
    <col min="1743" max="1743" width="16" style="102" customWidth="1"/>
    <col min="1744" max="1744" width="17.4609375" style="102" customWidth="1"/>
    <col min="1745" max="1745" width="96.61328125" style="102" customWidth="1"/>
    <col min="1746" max="1746" width="17.61328125" style="102" customWidth="1"/>
    <col min="1747" max="1748" width="17.84375" style="102" customWidth="1"/>
    <col min="1749" max="1749" width="17.61328125" style="102" customWidth="1"/>
    <col min="1750" max="1750" width="18.84375" style="102" customWidth="1"/>
    <col min="1751" max="1751" width="23.61328125" style="102" customWidth="1"/>
    <col min="1752" max="1995" width="13.53515625" style="102"/>
    <col min="1996" max="1996" width="11.921875" style="102" customWidth="1"/>
    <col min="1997" max="1997" width="10.07421875" style="102" customWidth="1"/>
    <col min="1998" max="1998" width="10.4609375" style="102" customWidth="1"/>
    <col min="1999" max="1999" width="16" style="102" customWidth="1"/>
    <col min="2000" max="2000" width="17.4609375" style="102" customWidth="1"/>
    <col min="2001" max="2001" width="96.61328125" style="102" customWidth="1"/>
    <col min="2002" max="2002" width="17.61328125" style="102" customWidth="1"/>
    <col min="2003" max="2004" width="17.84375" style="102" customWidth="1"/>
    <col min="2005" max="2005" width="17.61328125" style="102" customWidth="1"/>
    <col min="2006" max="2006" width="18.84375" style="102" customWidth="1"/>
    <col min="2007" max="2007" width="23.61328125" style="102" customWidth="1"/>
    <col min="2008" max="2251" width="13.53515625" style="102"/>
    <col min="2252" max="2252" width="11.921875" style="102" customWidth="1"/>
    <col min="2253" max="2253" width="10.07421875" style="102" customWidth="1"/>
    <col min="2254" max="2254" width="10.4609375" style="102" customWidth="1"/>
    <col min="2255" max="2255" width="16" style="102" customWidth="1"/>
    <col min="2256" max="2256" width="17.4609375" style="102" customWidth="1"/>
    <col min="2257" max="2257" width="96.61328125" style="102" customWidth="1"/>
    <col min="2258" max="2258" width="17.61328125" style="102" customWidth="1"/>
    <col min="2259" max="2260" width="17.84375" style="102" customWidth="1"/>
    <col min="2261" max="2261" width="17.61328125" style="102" customWidth="1"/>
    <col min="2262" max="2262" width="18.84375" style="102" customWidth="1"/>
    <col min="2263" max="2263" width="23.61328125" style="102" customWidth="1"/>
    <col min="2264" max="2507" width="13.53515625" style="102"/>
    <col min="2508" max="2508" width="11.921875" style="102" customWidth="1"/>
    <col min="2509" max="2509" width="10.07421875" style="102" customWidth="1"/>
    <col min="2510" max="2510" width="10.4609375" style="102" customWidth="1"/>
    <col min="2511" max="2511" width="16" style="102" customWidth="1"/>
    <col min="2512" max="2512" width="17.4609375" style="102" customWidth="1"/>
    <col min="2513" max="2513" width="96.61328125" style="102" customWidth="1"/>
    <col min="2514" max="2514" width="17.61328125" style="102" customWidth="1"/>
    <col min="2515" max="2516" width="17.84375" style="102" customWidth="1"/>
    <col min="2517" max="2517" width="17.61328125" style="102" customWidth="1"/>
    <col min="2518" max="2518" width="18.84375" style="102" customWidth="1"/>
    <col min="2519" max="2519" width="23.61328125" style="102" customWidth="1"/>
    <col min="2520" max="2763" width="13.53515625" style="102"/>
    <col min="2764" max="2764" width="11.921875" style="102" customWidth="1"/>
    <col min="2765" max="2765" width="10.07421875" style="102" customWidth="1"/>
    <col min="2766" max="2766" width="10.4609375" style="102" customWidth="1"/>
    <col min="2767" max="2767" width="16" style="102" customWidth="1"/>
    <col min="2768" max="2768" width="17.4609375" style="102" customWidth="1"/>
    <col min="2769" max="2769" width="96.61328125" style="102" customWidth="1"/>
    <col min="2770" max="2770" width="17.61328125" style="102" customWidth="1"/>
    <col min="2771" max="2772" width="17.84375" style="102" customWidth="1"/>
    <col min="2773" max="2773" width="17.61328125" style="102" customWidth="1"/>
    <col min="2774" max="2774" width="18.84375" style="102" customWidth="1"/>
    <col min="2775" max="2775" width="23.61328125" style="102" customWidth="1"/>
    <col min="2776" max="3019" width="13.53515625" style="102"/>
    <col min="3020" max="3020" width="11.921875" style="102" customWidth="1"/>
    <col min="3021" max="3021" width="10.07421875" style="102" customWidth="1"/>
    <col min="3022" max="3022" width="10.4609375" style="102" customWidth="1"/>
    <col min="3023" max="3023" width="16" style="102" customWidth="1"/>
    <col min="3024" max="3024" width="17.4609375" style="102" customWidth="1"/>
    <col min="3025" max="3025" width="96.61328125" style="102" customWidth="1"/>
    <col min="3026" max="3026" width="17.61328125" style="102" customWidth="1"/>
    <col min="3027" max="3028" width="17.84375" style="102" customWidth="1"/>
    <col min="3029" max="3029" width="17.61328125" style="102" customWidth="1"/>
    <col min="3030" max="3030" width="18.84375" style="102" customWidth="1"/>
    <col min="3031" max="3031" width="23.61328125" style="102" customWidth="1"/>
    <col min="3032" max="3275" width="13.53515625" style="102"/>
    <col min="3276" max="3276" width="11.921875" style="102" customWidth="1"/>
    <col min="3277" max="3277" width="10.07421875" style="102" customWidth="1"/>
    <col min="3278" max="3278" width="10.4609375" style="102" customWidth="1"/>
    <col min="3279" max="3279" width="16" style="102" customWidth="1"/>
    <col min="3280" max="3280" width="17.4609375" style="102" customWidth="1"/>
    <col min="3281" max="3281" width="96.61328125" style="102" customWidth="1"/>
    <col min="3282" max="3282" width="17.61328125" style="102" customWidth="1"/>
    <col min="3283" max="3284" width="17.84375" style="102" customWidth="1"/>
    <col min="3285" max="3285" width="17.61328125" style="102" customWidth="1"/>
    <col min="3286" max="3286" width="18.84375" style="102" customWidth="1"/>
    <col min="3287" max="3287" width="23.61328125" style="102" customWidth="1"/>
    <col min="3288" max="3531" width="13.53515625" style="102"/>
    <col min="3532" max="3532" width="11.921875" style="102" customWidth="1"/>
    <col min="3533" max="3533" width="10.07421875" style="102" customWidth="1"/>
    <col min="3534" max="3534" width="10.4609375" style="102" customWidth="1"/>
    <col min="3535" max="3535" width="16" style="102" customWidth="1"/>
    <col min="3536" max="3536" width="17.4609375" style="102" customWidth="1"/>
    <col min="3537" max="3537" width="96.61328125" style="102" customWidth="1"/>
    <col min="3538" max="3538" width="17.61328125" style="102" customWidth="1"/>
    <col min="3539" max="3540" width="17.84375" style="102" customWidth="1"/>
    <col min="3541" max="3541" width="17.61328125" style="102" customWidth="1"/>
    <col min="3542" max="3542" width="18.84375" style="102" customWidth="1"/>
    <col min="3543" max="3543" width="23.61328125" style="102" customWidth="1"/>
    <col min="3544" max="3787" width="13.53515625" style="102"/>
    <col min="3788" max="3788" width="11.921875" style="102" customWidth="1"/>
    <col min="3789" max="3789" width="10.07421875" style="102" customWidth="1"/>
    <col min="3790" max="3790" width="10.4609375" style="102" customWidth="1"/>
    <col min="3791" max="3791" width="16" style="102" customWidth="1"/>
    <col min="3792" max="3792" width="17.4609375" style="102" customWidth="1"/>
    <col min="3793" max="3793" width="96.61328125" style="102" customWidth="1"/>
    <col min="3794" max="3794" width="17.61328125" style="102" customWidth="1"/>
    <col min="3795" max="3796" width="17.84375" style="102" customWidth="1"/>
    <col min="3797" max="3797" width="17.61328125" style="102" customWidth="1"/>
    <col min="3798" max="3798" width="18.84375" style="102" customWidth="1"/>
    <col min="3799" max="3799" width="23.61328125" style="102" customWidth="1"/>
    <col min="3800" max="4043" width="13.53515625" style="102"/>
    <col min="4044" max="4044" width="11.921875" style="102" customWidth="1"/>
    <col min="4045" max="4045" width="10.07421875" style="102" customWidth="1"/>
    <col min="4046" max="4046" width="10.4609375" style="102" customWidth="1"/>
    <col min="4047" max="4047" width="16" style="102" customWidth="1"/>
    <col min="4048" max="4048" width="17.4609375" style="102" customWidth="1"/>
    <col min="4049" max="4049" width="96.61328125" style="102" customWidth="1"/>
    <col min="4050" max="4050" width="17.61328125" style="102" customWidth="1"/>
    <col min="4051" max="4052" width="17.84375" style="102" customWidth="1"/>
    <col min="4053" max="4053" width="17.61328125" style="102" customWidth="1"/>
    <col min="4054" max="4054" width="18.84375" style="102" customWidth="1"/>
    <col min="4055" max="4055" width="23.61328125" style="102" customWidth="1"/>
    <col min="4056" max="4299" width="13.53515625" style="102"/>
    <col min="4300" max="4300" width="11.921875" style="102" customWidth="1"/>
    <col min="4301" max="4301" width="10.07421875" style="102" customWidth="1"/>
    <col min="4302" max="4302" width="10.4609375" style="102" customWidth="1"/>
    <col min="4303" max="4303" width="16" style="102" customWidth="1"/>
    <col min="4304" max="4304" width="17.4609375" style="102" customWidth="1"/>
    <col min="4305" max="4305" width="96.61328125" style="102" customWidth="1"/>
    <col min="4306" max="4306" width="17.61328125" style="102" customWidth="1"/>
    <col min="4307" max="4308" width="17.84375" style="102" customWidth="1"/>
    <col min="4309" max="4309" width="17.61328125" style="102" customWidth="1"/>
    <col min="4310" max="4310" width="18.84375" style="102" customWidth="1"/>
    <col min="4311" max="4311" width="23.61328125" style="102" customWidth="1"/>
    <col min="4312" max="4555" width="13.53515625" style="102"/>
    <col min="4556" max="4556" width="11.921875" style="102" customWidth="1"/>
    <col min="4557" max="4557" width="10.07421875" style="102" customWidth="1"/>
    <col min="4558" max="4558" width="10.4609375" style="102" customWidth="1"/>
    <col min="4559" max="4559" width="16" style="102" customWidth="1"/>
    <col min="4560" max="4560" width="17.4609375" style="102" customWidth="1"/>
    <col min="4561" max="4561" width="96.61328125" style="102" customWidth="1"/>
    <col min="4562" max="4562" width="17.61328125" style="102" customWidth="1"/>
    <col min="4563" max="4564" width="17.84375" style="102" customWidth="1"/>
    <col min="4565" max="4565" width="17.61328125" style="102" customWidth="1"/>
    <col min="4566" max="4566" width="18.84375" style="102" customWidth="1"/>
    <col min="4567" max="4567" width="23.61328125" style="102" customWidth="1"/>
    <col min="4568" max="4811" width="13.53515625" style="102"/>
    <col min="4812" max="4812" width="11.921875" style="102" customWidth="1"/>
    <col min="4813" max="4813" width="10.07421875" style="102" customWidth="1"/>
    <col min="4814" max="4814" width="10.4609375" style="102" customWidth="1"/>
    <col min="4815" max="4815" width="16" style="102" customWidth="1"/>
    <col min="4816" max="4816" width="17.4609375" style="102" customWidth="1"/>
    <col min="4817" max="4817" width="96.61328125" style="102" customWidth="1"/>
    <col min="4818" max="4818" width="17.61328125" style="102" customWidth="1"/>
    <col min="4819" max="4820" width="17.84375" style="102" customWidth="1"/>
    <col min="4821" max="4821" width="17.61328125" style="102" customWidth="1"/>
    <col min="4822" max="4822" width="18.84375" style="102" customWidth="1"/>
    <col min="4823" max="4823" width="23.61328125" style="102" customWidth="1"/>
    <col min="4824" max="5067" width="13.53515625" style="102"/>
    <col min="5068" max="5068" width="11.921875" style="102" customWidth="1"/>
    <col min="5069" max="5069" width="10.07421875" style="102" customWidth="1"/>
    <col min="5070" max="5070" width="10.4609375" style="102" customWidth="1"/>
    <col min="5071" max="5071" width="16" style="102" customWidth="1"/>
    <col min="5072" max="5072" width="17.4609375" style="102" customWidth="1"/>
    <col min="5073" max="5073" width="96.61328125" style="102" customWidth="1"/>
    <col min="5074" max="5074" width="17.61328125" style="102" customWidth="1"/>
    <col min="5075" max="5076" width="17.84375" style="102" customWidth="1"/>
    <col min="5077" max="5077" width="17.61328125" style="102" customWidth="1"/>
    <col min="5078" max="5078" width="18.84375" style="102" customWidth="1"/>
    <col min="5079" max="5079" width="23.61328125" style="102" customWidth="1"/>
    <col min="5080" max="5323" width="13.53515625" style="102"/>
    <col min="5324" max="5324" width="11.921875" style="102" customWidth="1"/>
    <col min="5325" max="5325" width="10.07421875" style="102" customWidth="1"/>
    <col min="5326" max="5326" width="10.4609375" style="102" customWidth="1"/>
    <col min="5327" max="5327" width="16" style="102" customWidth="1"/>
    <col min="5328" max="5328" width="17.4609375" style="102" customWidth="1"/>
    <col min="5329" max="5329" width="96.61328125" style="102" customWidth="1"/>
    <col min="5330" max="5330" width="17.61328125" style="102" customWidth="1"/>
    <col min="5331" max="5332" width="17.84375" style="102" customWidth="1"/>
    <col min="5333" max="5333" width="17.61328125" style="102" customWidth="1"/>
    <col min="5334" max="5334" width="18.84375" style="102" customWidth="1"/>
    <col min="5335" max="5335" width="23.61328125" style="102" customWidth="1"/>
    <col min="5336" max="5579" width="13.53515625" style="102"/>
    <col min="5580" max="5580" width="11.921875" style="102" customWidth="1"/>
    <col min="5581" max="5581" width="10.07421875" style="102" customWidth="1"/>
    <col min="5582" max="5582" width="10.4609375" style="102" customWidth="1"/>
    <col min="5583" max="5583" width="16" style="102" customWidth="1"/>
    <col min="5584" max="5584" width="17.4609375" style="102" customWidth="1"/>
    <col min="5585" max="5585" width="96.61328125" style="102" customWidth="1"/>
    <col min="5586" max="5586" width="17.61328125" style="102" customWidth="1"/>
    <col min="5587" max="5588" width="17.84375" style="102" customWidth="1"/>
    <col min="5589" max="5589" width="17.61328125" style="102" customWidth="1"/>
    <col min="5590" max="5590" width="18.84375" style="102" customWidth="1"/>
    <col min="5591" max="5591" width="23.61328125" style="102" customWidth="1"/>
    <col min="5592" max="5835" width="13.53515625" style="102"/>
    <col min="5836" max="5836" width="11.921875" style="102" customWidth="1"/>
    <col min="5837" max="5837" width="10.07421875" style="102" customWidth="1"/>
    <col min="5838" max="5838" width="10.4609375" style="102" customWidth="1"/>
    <col min="5839" max="5839" width="16" style="102" customWidth="1"/>
    <col min="5840" max="5840" width="17.4609375" style="102" customWidth="1"/>
    <col min="5841" max="5841" width="96.61328125" style="102" customWidth="1"/>
    <col min="5842" max="5842" width="17.61328125" style="102" customWidth="1"/>
    <col min="5843" max="5844" width="17.84375" style="102" customWidth="1"/>
    <col min="5845" max="5845" width="17.61328125" style="102" customWidth="1"/>
    <col min="5846" max="5846" width="18.84375" style="102" customWidth="1"/>
    <col min="5847" max="5847" width="23.61328125" style="102" customWidth="1"/>
    <col min="5848" max="6091" width="13.53515625" style="102"/>
    <col min="6092" max="6092" width="11.921875" style="102" customWidth="1"/>
    <col min="6093" max="6093" width="10.07421875" style="102" customWidth="1"/>
    <col min="6094" max="6094" width="10.4609375" style="102" customWidth="1"/>
    <col min="6095" max="6095" width="16" style="102" customWidth="1"/>
    <col min="6096" max="6096" width="17.4609375" style="102" customWidth="1"/>
    <col min="6097" max="6097" width="96.61328125" style="102" customWidth="1"/>
    <col min="6098" max="6098" width="17.61328125" style="102" customWidth="1"/>
    <col min="6099" max="6100" width="17.84375" style="102" customWidth="1"/>
    <col min="6101" max="6101" width="17.61328125" style="102" customWidth="1"/>
    <col min="6102" max="6102" width="18.84375" style="102" customWidth="1"/>
    <col min="6103" max="6103" width="23.61328125" style="102" customWidth="1"/>
    <col min="6104" max="6347" width="13.53515625" style="102"/>
    <col min="6348" max="6348" width="11.921875" style="102" customWidth="1"/>
    <col min="6349" max="6349" width="10.07421875" style="102" customWidth="1"/>
    <col min="6350" max="6350" width="10.4609375" style="102" customWidth="1"/>
    <col min="6351" max="6351" width="16" style="102" customWidth="1"/>
    <col min="6352" max="6352" width="17.4609375" style="102" customWidth="1"/>
    <col min="6353" max="6353" width="96.61328125" style="102" customWidth="1"/>
    <col min="6354" max="6354" width="17.61328125" style="102" customWidth="1"/>
    <col min="6355" max="6356" width="17.84375" style="102" customWidth="1"/>
    <col min="6357" max="6357" width="17.61328125" style="102" customWidth="1"/>
    <col min="6358" max="6358" width="18.84375" style="102" customWidth="1"/>
    <col min="6359" max="6359" width="23.61328125" style="102" customWidth="1"/>
    <col min="6360" max="6603" width="13.53515625" style="102"/>
    <col min="6604" max="6604" width="11.921875" style="102" customWidth="1"/>
    <col min="6605" max="6605" width="10.07421875" style="102" customWidth="1"/>
    <col min="6606" max="6606" width="10.4609375" style="102" customWidth="1"/>
    <col min="6607" max="6607" width="16" style="102" customWidth="1"/>
    <col min="6608" max="6608" width="17.4609375" style="102" customWidth="1"/>
    <col min="6609" max="6609" width="96.61328125" style="102" customWidth="1"/>
    <col min="6610" max="6610" width="17.61328125" style="102" customWidth="1"/>
    <col min="6611" max="6612" width="17.84375" style="102" customWidth="1"/>
    <col min="6613" max="6613" width="17.61328125" style="102" customWidth="1"/>
    <col min="6614" max="6614" width="18.84375" style="102" customWidth="1"/>
    <col min="6615" max="6615" width="23.61328125" style="102" customWidth="1"/>
    <col min="6616" max="6859" width="13.53515625" style="102"/>
    <col min="6860" max="6860" width="11.921875" style="102" customWidth="1"/>
    <col min="6861" max="6861" width="10.07421875" style="102" customWidth="1"/>
    <col min="6862" max="6862" width="10.4609375" style="102" customWidth="1"/>
    <col min="6863" max="6863" width="16" style="102" customWidth="1"/>
    <col min="6864" max="6864" width="17.4609375" style="102" customWidth="1"/>
    <col min="6865" max="6865" width="96.61328125" style="102" customWidth="1"/>
    <col min="6866" max="6866" width="17.61328125" style="102" customWidth="1"/>
    <col min="6867" max="6868" width="17.84375" style="102" customWidth="1"/>
    <col min="6869" max="6869" width="17.61328125" style="102" customWidth="1"/>
    <col min="6870" max="6870" width="18.84375" style="102" customWidth="1"/>
    <col min="6871" max="6871" width="23.61328125" style="102" customWidth="1"/>
    <col min="6872" max="7115" width="13.53515625" style="102"/>
    <col min="7116" max="7116" width="11.921875" style="102" customWidth="1"/>
    <col min="7117" max="7117" width="10.07421875" style="102" customWidth="1"/>
    <col min="7118" max="7118" width="10.4609375" style="102" customWidth="1"/>
    <col min="7119" max="7119" width="16" style="102" customWidth="1"/>
    <col min="7120" max="7120" width="17.4609375" style="102" customWidth="1"/>
    <col min="7121" max="7121" width="96.61328125" style="102" customWidth="1"/>
    <col min="7122" max="7122" width="17.61328125" style="102" customWidth="1"/>
    <col min="7123" max="7124" width="17.84375" style="102" customWidth="1"/>
    <col min="7125" max="7125" width="17.61328125" style="102" customWidth="1"/>
    <col min="7126" max="7126" width="18.84375" style="102" customWidth="1"/>
    <col min="7127" max="7127" width="23.61328125" style="102" customWidth="1"/>
    <col min="7128" max="7371" width="13.53515625" style="102"/>
    <col min="7372" max="7372" width="11.921875" style="102" customWidth="1"/>
    <col min="7373" max="7373" width="10.07421875" style="102" customWidth="1"/>
    <col min="7374" max="7374" width="10.4609375" style="102" customWidth="1"/>
    <col min="7375" max="7375" width="16" style="102" customWidth="1"/>
    <col min="7376" max="7376" width="17.4609375" style="102" customWidth="1"/>
    <col min="7377" max="7377" width="96.61328125" style="102" customWidth="1"/>
    <col min="7378" max="7378" width="17.61328125" style="102" customWidth="1"/>
    <col min="7379" max="7380" width="17.84375" style="102" customWidth="1"/>
    <col min="7381" max="7381" width="17.61328125" style="102" customWidth="1"/>
    <col min="7382" max="7382" width="18.84375" style="102" customWidth="1"/>
    <col min="7383" max="7383" width="23.61328125" style="102" customWidth="1"/>
    <col min="7384" max="7627" width="13.53515625" style="102"/>
    <col min="7628" max="7628" width="11.921875" style="102" customWidth="1"/>
    <col min="7629" max="7629" width="10.07421875" style="102" customWidth="1"/>
    <col min="7630" max="7630" width="10.4609375" style="102" customWidth="1"/>
    <col min="7631" max="7631" width="16" style="102" customWidth="1"/>
    <col min="7632" max="7632" width="17.4609375" style="102" customWidth="1"/>
    <col min="7633" max="7633" width="96.61328125" style="102" customWidth="1"/>
    <col min="7634" max="7634" width="17.61328125" style="102" customWidth="1"/>
    <col min="7635" max="7636" width="17.84375" style="102" customWidth="1"/>
    <col min="7637" max="7637" width="17.61328125" style="102" customWidth="1"/>
    <col min="7638" max="7638" width="18.84375" style="102" customWidth="1"/>
    <col min="7639" max="7639" width="23.61328125" style="102" customWidth="1"/>
    <col min="7640" max="7883" width="13.53515625" style="102"/>
    <col min="7884" max="7884" width="11.921875" style="102" customWidth="1"/>
    <col min="7885" max="7885" width="10.07421875" style="102" customWidth="1"/>
    <col min="7886" max="7886" width="10.4609375" style="102" customWidth="1"/>
    <col min="7887" max="7887" width="16" style="102" customWidth="1"/>
    <col min="7888" max="7888" width="17.4609375" style="102" customWidth="1"/>
    <col min="7889" max="7889" width="96.61328125" style="102" customWidth="1"/>
    <col min="7890" max="7890" width="17.61328125" style="102" customWidth="1"/>
    <col min="7891" max="7892" width="17.84375" style="102" customWidth="1"/>
    <col min="7893" max="7893" width="17.61328125" style="102" customWidth="1"/>
    <col min="7894" max="7894" width="18.84375" style="102" customWidth="1"/>
    <col min="7895" max="7895" width="23.61328125" style="102" customWidth="1"/>
    <col min="7896" max="8139" width="13.53515625" style="102"/>
    <col min="8140" max="8140" width="11.921875" style="102" customWidth="1"/>
    <col min="8141" max="8141" width="10.07421875" style="102" customWidth="1"/>
    <col min="8142" max="8142" width="10.4609375" style="102" customWidth="1"/>
    <col min="8143" max="8143" width="16" style="102" customWidth="1"/>
    <col min="8144" max="8144" width="17.4609375" style="102" customWidth="1"/>
    <col min="8145" max="8145" width="96.61328125" style="102" customWidth="1"/>
    <col min="8146" max="8146" width="17.61328125" style="102" customWidth="1"/>
    <col min="8147" max="8148" width="17.84375" style="102" customWidth="1"/>
    <col min="8149" max="8149" width="17.61328125" style="102" customWidth="1"/>
    <col min="8150" max="8150" width="18.84375" style="102" customWidth="1"/>
    <col min="8151" max="8151" width="23.61328125" style="102" customWidth="1"/>
    <col min="8152" max="8395" width="13.53515625" style="102"/>
    <col min="8396" max="8396" width="11.921875" style="102" customWidth="1"/>
    <col min="8397" max="8397" width="10.07421875" style="102" customWidth="1"/>
    <col min="8398" max="8398" width="10.4609375" style="102" customWidth="1"/>
    <col min="8399" max="8399" width="16" style="102" customWidth="1"/>
    <col min="8400" max="8400" width="17.4609375" style="102" customWidth="1"/>
    <col min="8401" max="8401" width="96.61328125" style="102" customWidth="1"/>
    <col min="8402" max="8402" width="17.61328125" style="102" customWidth="1"/>
    <col min="8403" max="8404" width="17.84375" style="102" customWidth="1"/>
    <col min="8405" max="8405" width="17.61328125" style="102" customWidth="1"/>
    <col min="8406" max="8406" width="18.84375" style="102" customWidth="1"/>
    <col min="8407" max="8407" width="23.61328125" style="102" customWidth="1"/>
    <col min="8408" max="8651" width="13.53515625" style="102"/>
    <col min="8652" max="8652" width="11.921875" style="102" customWidth="1"/>
    <col min="8653" max="8653" width="10.07421875" style="102" customWidth="1"/>
    <col min="8654" max="8654" width="10.4609375" style="102" customWidth="1"/>
    <col min="8655" max="8655" width="16" style="102" customWidth="1"/>
    <col min="8656" max="8656" width="17.4609375" style="102" customWidth="1"/>
    <col min="8657" max="8657" width="96.61328125" style="102" customWidth="1"/>
    <col min="8658" max="8658" width="17.61328125" style="102" customWidth="1"/>
    <col min="8659" max="8660" width="17.84375" style="102" customWidth="1"/>
    <col min="8661" max="8661" width="17.61328125" style="102" customWidth="1"/>
    <col min="8662" max="8662" width="18.84375" style="102" customWidth="1"/>
    <col min="8663" max="8663" width="23.61328125" style="102" customWidth="1"/>
    <col min="8664" max="8907" width="13.53515625" style="102"/>
    <col min="8908" max="8908" width="11.921875" style="102" customWidth="1"/>
    <col min="8909" max="8909" width="10.07421875" style="102" customWidth="1"/>
    <col min="8910" max="8910" width="10.4609375" style="102" customWidth="1"/>
    <col min="8911" max="8911" width="16" style="102" customWidth="1"/>
    <col min="8912" max="8912" width="17.4609375" style="102" customWidth="1"/>
    <col min="8913" max="8913" width="96.61328125" style="102" customWidth="1"/>
    <col min="8914" max="8914" width="17.61328125" style="102" customWidth="1"/>
    <col min="8915" max="8916" width="17.84375" style="102" customWidth="1"/>
    <col min="8917" max="8917" width="17.61328125" style="102" customWidth="1"/>
    <col min="8918" max="8918" width="18.84375" style="102" customWidth="1"/>
    <col min="8919" max="8919" width="23.61328125" style="102" customWidth="1"/>
    <col min="8920" max="9163" width="13.53515625" style="102"/>
    <col min="9164" max="9164" width="11.921875" style="102" customWidth="1"/>
    <col min="9165" max="9165" width="10.07421875" style="102" customWidth="1"/>
    <col min="9166" max="9166" width="10.4609375" style="102" customWidth="1"/>
    <col min="9167" max="9167" width="16" style="102" customWidth="1"/>
    <col min="9168" max="9168" width="17.4609375" style="102" customWidth="1"/>
    <col min="9169" max="9169" width="96.61328125" style="102" customWidth="1"/>
    <col min="9170" max="9170" width="17.61328125" style="102" customWidth="1"/>
    <col min="9171" max="9172" width="17.84375" style="102" customWidth="1"/>
    <col min="9173" max="9173" width="17.61328125" style="102" customWidth="1"/>
    <col min="9174" max="9174" width="18.84375" style="102" customWidth="1"/>
    <col min="9175" max="9175" width="23.61328125" style="102" customWidth="1"/>
    <col min="9176" max="9419" width="13.53515625" style="102"/>
    <col min="9420" max="9420" width="11.921875" style="102" customWidth="1"/>
    <col min="9421" max="9421" width="10.07421875" style="102" customWidth="1"/>
    <col min="9422" max="9422" width="10.4609375" style="102" customWidth="1"/>
    <col min="9423" max="9423" width="16" style="102" customWidth="1"/>
    <col min="9424" max="9424" width="17.4609375" style="102" customWidth="1"/>
    <col min="9425" max="9425" width="96.61328125" style="102" customWidth="1"/>
    <col min="9426" max="9426" width="17.61328125" style="102" customWidth="1"/>
    <col min="9427" max="9428" width="17.84375" style="102" customWidth="1"/>
    <col min="9429" max="9429" width="17.61328125" style="102" customWidth="1"/>
    <col min="9430" max="9430" width="18.84375" style="102" customWidth="1"/>
    <col min="9431" max="9431" width="23.61328125" style="102" customWidth="1"/>
    <col min="9432" max="9675" width="13.53515625" style="102"/>
    <col min="9676" max="9676" width="11.921875" style="102" customWidth="1"/>
    <col min="9677" max="9677" width="10.07421875" style="102" customWidth="1"/>
    <col min="9678" max="9678" width="10.4609375" style="102" customWidth="1"/>
    <col min="9679" max="9679" width="16" style="102" customWidth="1"/>
    <col min="9680" max="9680" width="17.4609375" style="102" customWidth="1"/>
    <col min="9681" max="9681" width="96.61328125" style="102" customWidth="1"/>
    <col min="9682" max="9682" width="17.61328125" style="102" customWidth="1"/>
    <col min="9683" max="9684" width="17.84375" style="102" customWidth="1"/>
    <col min="9685" max="9685" width="17.61328125" style="102" customWidth="1"/>
    <col min="9686" max="9686" width="18.84375" style="102" customWidth="1"/>
    <col min="9687" max="9687" width="23.61328125" style="102" customWidth="1"/>
    <col min="9688" max="9931" width="13.53515625" style="102"/>
    <col min="9932" max="9932" width="11.921875" style="102" customWidth="1"/>
    <col min="9933" max="9933" width="10.07421875" style="102" customWidth="1"/>
    <col min="9934" max="9934" width="10.4609375" style="102" customWidth="1"/>
    <col min="9935" max="9935" width="16" style="102" customWidth="1"/>
    <col min="9936" max="9936" width="17.4609375" style="102" customWidth="1"/>
    <col min="9937" max="9937" width="96.61328125" style="102" customWidth="1"/>
    <col min="9938" max="9938" width="17.61328125" style="102" customWidth="1"/>
    <col min="9939" max="9940" width="17.84375" style="102" customWidth="1"/>
    <col min="9941" max="9941" width="17.61328125" style="102" customWidth="1"/>
    <col min="9942" max="9942" width="18.84375" style="102" customWidth="1"/>
    <col min="9943" max="9943" width="23.61328125" style="102" customWidth="1"/>
    <col min="9944" max="10187" width="13.53515625" style="102"/>
    <col min="10188" max="10188" width="11.921875" style="102" customWidth="1"/>
    <col min="10189" max="10189" width="10.07421875" style="102" customWidth="1"/>
    <col min="10190" max="10190" width="10.4609375" style="102" customWidth="1"/>
    <col min="10191" max="10191" width="16" style="102" customWidth="1"/>
    <col min="10192" max="10192" width="17.4609375" style="102" customWidth="1"/>
    <col min="10193" max="10193" width="96.61328125" style="102" customWidth="1"/>
    <col min="10194" max="10194" width="17.61328125" style="102" customWidth="1"/>
    <col min="10195" max="10196" width="17.84375" style="102" customWidth="1"/>
    <col min="10197" max="10197" width="17.61328125" style="102" customWidth="1"/>
    <col min="10198" max="10198" width="18.84375" style="102" customWidth="1"/>
    <col min="10199" max="10199" width="23.61328125" style="102" customWidth="1"/>
    <col min="10200" max="10443" width="13.53515625" style="102"/>
    <col min="10444" max="10444" width="11.921875" style="102" customWidth="1"/>
    <col min="10445" max="10445" width="10.07421875" style="102" customWidth="1"/>
    <col min="10446" max="10446" width="10.4609375" style="102" customWidth="1"/>
    <col min="10447" max="10447" width="16" style="102" customWidth="1"/>
    <col min="10448" max="10448" width="17.4609375" style="102" customWidth="1"/>
    <col min="10449" max="10449" width="96.61328125" style="102" customWidth="1"/>
    <col min="10450" max="10450" width="17.61328125" style="102" customWidth="1"/>
    <col min="10451" max="10452" width="17.84375" style="102" customWidth="1"/>
    <col min="10453" max="10453" width="17.61328125" style="102" customWidth="1"/>
    <col min="10454" max="10454" width="18.84375" style="102" customWidth="1"/>
    <col min="10455" max="10455" width="23.61328125" style="102" customWidth="1"/>
    <col min="10456" max="10699" width="13.53515625" style="102"/>
    <col min="10700" max="10700" width="11.921875" style="102" customWidth="1"/>
    <col min="10701" max="10701" width="10.07421875" style="102" customWidth="1"/>
    <col min="10702" max="10702" width="10.4609375" style="102" customWidth="1"/>
    <col min="10703" max="10703" width="16" style="102" customWidth="1"/>
    <col min="10704" max="10704" width="17.4609375" style="102" customWidth="1"/>
    <col min="10705" max="10705" width="96.61328125" style="102" customWidth="1"/>
    <col min="10706" max="10706" width="17.61328125" style="102" customWidth="1"/>
    <col min="10707" max="10708" width="17.84375" style="102" customWidth="1"/>
    <col min="10709" max="10709" width="17.61328125" style="102" customWidth="1"/>
    <col min="10710" max="10710" width="18.84375" style="102" customWidth="1"/>
    <col min="10711" max="10711" width="23.61328125" style="102" customWidth="1"/>
    <col min="10712" max="10955" width="13.53515625" style="102"/>
    <col min="10956" max="10956" width="11.921875" style="102" customWidth="1"/>
    <col min="10957" max="10957" width="10.07421875" style="102" customWidth="1"/>
    <col min="10958" max="10958" width="10.4609375" style="102" customWidth="1"/>
    <col min="10959" max="10959" width="16" style="102" customWidth="1"/>
    <col min="10960" max="10960" width="17.4609375" style="102" customWidth="1"/>
    <col min="10961" max="10961" width="96.61328125" style="102" customWidth="1"/>
    <col min="10962" max="10962" width="17.61328125" style="102" customWidth="1"/>
    <col min="10963" max="10964" width="17.84375" style="102" customWidth="1"/>
    <col min="10965" max="10965" width="17.61328125" style="102" customWidth="1"/>
    <col min="10966" max="10966" width="18.84375" style="102" customWidth="1"/>
    <col min="10967" max="10967" width="23.61328125" style="102" customWidth="1"/>
    <col min="10968" max="11211" width="13.53515625" style="102"/>
    <col min="11212" max="11212" width="11.921875" style="102" customWidth="1"/>
    <col min="11213" max="11213" width="10.07421875" style="102" customWidth="1"/>
    <col min="11214" max="11214" width="10.4609375" style="102" customWidth="1"/>
    <col min="11215" max="11215" width="16" style="102" customWidth="1"/>
    <col min="11216" max="11216" width="17.4609375" style="102" customWidth="1"/>
    <col min="11217" max="11217" width="96.61328125" style="102" customWidth="1"/>
    <col min="11218" max="11218" width="17.61328125" style="102" customWidth="1"/>
    <col min="11219" max="11220" width="17.84375" style="102" customWidth="1"/>
    <col min="11221" max="11221" width="17.61328125" style="102" customWidth="1"/>
    <col min="11222" max="11222" width="18.84375" style="102" customWidth="1"/>
    <col min="11223" max="11223" width="23.61328125" style="102" customWidth="1"/>
    <col min="11224" max="11467" width="13.53515625" style="102"/>
    <col min="11468" max="11468" width="11.921875" style="102" customWidth="1"/>
    <col min="11469" max="11469" width="10.07421875" style="102" customWidth="1"/>
    <col min="11470" max="11470" width="10.4609375" style="102" customWidth="1"/>
    <col min="11471" max="11471" width="16" style="102" customWidth="1"/>
    <col min="11472" max="11472" width="17.4609375" style="102" customWidth="1"/>
    <col min="11473" max="11473" width="96.61328125" style="102" customWidth="1"/>
    <col min="11474" max="11474" width="17.61328125" style="102" customWidth="1"/>
    <col min="11475" max="11476" width="17.84375" style="102" customWidth="1"/>
    <col min="11477" max="11477" width="17.61328125" style="102" customWidth="1"/>
    <col min="11478" max="11478" width="18.84375" style="102" customWidth="1"/>
    <col min="11479" max="11479" width="23.61328125" style="102" customWidth="1"/>
    <col min="11480" max="11723" width="13.53515625" style="102"/>
    <col min="11724" max="11724" width="11.921875" style="102" customWidth="1"/>
    <col min="11725" max="11725" width="10.07421875" style="102" customWidth="1"/>
    <col min="11726" max="11726" width="10.4609375" style="102" customWidth="1"/>
    <col min="11727" max="11727" width="16" style="102" customWidth="1"/>
    <col min="11728" max="11728" width="17.4609375" style="102" customWidth="1"/>
    <col min="11729" max="11729" width="96.61328125" style="102" customWidth="1"/>
    <col min="11730" max="11730" width="17.61328125" style="102" customWidth="1"/>
    <col min="11731" max="11732" width="17.84375" style="102" customWidth="1"/>
    <col min="11733" max="11733" width="17.61328125" style="102" customWidth="1"/>
    <col min="11734" max="11734" width="18.84375" style="102" customWidth="1"/>
    <col min="11735" max="11735" width="23.61328125" style="102" customWidth="1"/>
    <col min="11736" max="11979" width="13.53515625" style="102"/>
    <col min="11980" max="11980" width="11.921875" style="102" customWidth="1"/>
    <col min="11981" max="11981" width="10.07421875" style="102" customWidth="1"/>
    <col min="11982" max="11982" width="10.4609375" style="102" customWidth="1"/>
    <col min="11983" max="11983" width="16" style="102" customWidth="1"/>
    <col min="11984" max="11984" width="17.4609375" style="102" customWidth="1"/>
    <col min="11985" max="11985" width="96.61328125" style="102" customWidth="1"/>
    <col min="11986" max="11986" width="17.61328125" style="102" customWidth="1"/>
    <col min="11987" max="11988" width="17.84375" style="102" customWidth="1"/>
    <col min="11989" max="11989" width="17.61328125" style="102" customWidth="1"/>
    <col min="11990" max="11990" width="18.84375" style="102" customWidth="1"/>
    <col min="11991" max="11991" width="23.61328125" style="102" customWidth="1"/>
    <col min="11992" max="12235" width="13.53515625" style="102"/>
    <col min="12236" max="12236" width="11.921875" style="102" customWidth="1"/>
    <col min="12237" max="12237" width="10.07421875" style="102" customWidth="1"/>
    <col min="12238" max="12238" width="10.4609375" style="102" customWidth="1"/>
    <col min="12239" max="12239" width="16" style="102" customWidth="1"/>
    <col min="12240" max="12240" width="17.4609375" style="102" customWidth="1"/>
    <col min="12241" max="12241" width="96.61328125" style="102" customWidth="1"/>
    <col min="12242" max="12242" width="17.61328125" style="102" customWidth="1"/>
    <col min="12243" max="12244" width="17.84375" style="102" customWidth="1"/>
    <col min="12245" max="12245" width="17.61328125" style="102" customWidth="1"/>
    <col min="12246" max="12246" width="18.84375" style="102" customWidth="1"/>
    <col min="12247" max="12247" width="23.61328125" style="102" customWidth="1"/>
    <col min="12248" max="12491" width="13.53515625" style="102"/>
    <col min="12492" max="12492" width="11.921875" style="102" customWidth="1"/>
    <col min="12493" max="12493" width="10.07421875" style="102" customWidth="1"/>
    <col min="12494" max="12494" width="10.4609375" style="102" customWidth="1"/>
    <col min="12495" max="12495" width="16" style="102" customWidth="1"/>
    <col min="12496" max="12496" width="17.4609375" style="102" customWidth="1"/>
    <col min="12497" max="12497" width="96.61328125" style="102" customWidth="1"/>
    <col min="12498" max="12498" width="17.61328125" style="102" customWidth="1"/>
    <col min="12499" max="12500" width="17.84375" style="102" customWidth="1"/>
    <col min="12501" max="12501" width="17.61328125" style="102" customWidth="1"/>
    <col min="12502" max="12502" width="18.84375" style="102" customWidth="1"/>
    <col min="12503" max="12503" width="23.61328125" style="102" customWidth="1"/>
    <col min="12504" max="12747" width="13.53515625" style="102"/>
    <col min="12748" max="12748" width="11.921875" style="102" customWidth="1"/>
    <col min="12749" max="12749" width="10.07421875" style="102" customWidth="1"/>
    <col min="12750" max="12750" width="10.4609375" style="102" customWidth="1"/>
    <col min="12751" max="12751" width="16" style="102" customWidth="1"/>
    <col min="12752" max="12752" width="17.4609375" style="102" customWidth="1"/>
    <col min="12753" max="12753" width="96.61328125" style="102" customWidth="1"/>
    <col min="12754" max="12754" width="17.61328125" style="102" customWidth="1"/>
    <col min="12755" max="12756" width="17.84375" style="102" customWidth="1"/>
    <col min="12757" max="12757" width="17.61328125" style="102" customWidth="1"/>
    <col min="12758" max="12758" width="18.84375" style="102" customWidth="1"/>
    <col min="12759" max="12759" width="23.61328125" style="102" customWidth="1"/>
    <col min="12760" max="13003" width="13.53515625" style="102"/>
    <col min="13004" max="13004" width="11.921875" style="102" customWidth="1"/>
    <col min="13005" max="13005" width="10.07421875" style="102" customWidth="1"/>
    <col min="13006" max="13006" width="10.4609375" style="102" customWidth="1"/>
    <col min="13007" max="13007" width="16" style="102" customWidth="1"/>
    <col min="13008" max="13008" width="17.4609375" style="102" customWidth="1"/>
    <col min="13009" max="13009" width="96.61328125" style="102" customWidth="1"/>
    <col min="13010" max="13010" width="17.61328125" style="102" customWidth="1"/>
    <col min="13011" max="13012" width="17.84375" style="102" customWidth="1"/>
    <col min="13013" max="13013" width="17.61328125" style="102" customWidth="1"/>
    <col min="13014" max="13014" width="18.84375" style="102" customWidth="1"/>
    <col min="13015" max="13015" width="23.61328125" style="102" customWidth="1"/>
    <col min="13016" max="13259" width="13.53515625" style="102"/>
    <col min="13260" max="13260" width="11.921875" style="102" customWidth="1"/>
    <col min="13261" max="13261" width="10.07421875" style="102" customWidth="1"/>
    <col min="13262" max="13262" width="10.4609375" style="102" customWidth="1"/>
    <col min="13263" max="13263" width="16" style="102" customWidth="1"/>
    <col min="13264" max="13264" width="17.4609375" style="102" customWidth="1"/>
    <col min="13265" max="13265" width="96.61328125" style="102" customWidth="1"/>
    <col min="13266" max="13266" width="17.61328125" style="102" customWidth="1"/>
    <col min="13267" max="13268" width="17.84375" style="102" customWidth="1"/>
    <col min="13269" max="13269" width="17.61328125" style="102" customWidth="1"/>
    <col min="13270" max="13270" width="18.84375" style="102" customWidth="1"/>
    <col min="13271" max="13271" width="23.61328125" style="102" customWidth="1"/>
    <col min="13272" max="13515" width="13.53515625" style="102"/>
    <col min="13516" max="13516" width="11.921875" style="102" customWidth="1"/>
    <col min="13517" max="13517" width="10.07421875" style="102" customWidth="1"/>
    <col min="13518" max="13518" width="10.4609375" style="102" customWidth="1"/>
    <col min="13519" max="13519" width="16" style="102" customWidth="1"/>
    <col min="13520" max="13520" width="17.4609375" style="102" customWidth="1"/>
    <col min="13521" max="13521" width="96.61328125" style="102" customWidth="1"/>
    <col min="13522" max="13522" width="17.61328125" style="102" customWidth="1"/>
    <col min="13523" max="13524" width="17.84375" style="102" customWidth="1"/>
    <col min="13525" max="13525" width="17.61328125" style="102" customWidth="1"/>
    <col min="13526" max="13526" width="18.84375" style="102" customWidth="1"/>
    <col min="13527" max="13527" width="23.61328125" style="102" customWidth="1"/>
    <col min="13528" max="13771" width="13.53515625" style="102"/>
    <col min="13772" max="13772" width="11.921875" style="102" customWidth="1"/>
    <col min="13773" max="13773" width="10.07421875" style="102" customWidth="1"/>
    <col min="13774" max="13774" width="10.4609375" style="102" customWidth="1"/>
    <col min="13775" max="13775" width="16" style="102" customWidth="1"/>
    <col min="13776" max="13776" width="17.4609375" style="102" customWidth="1"/>
    <col min="13777" max="13777" width="96.61328125" style="102" customWidth="1"/>
    <col min="13778" max="13778" width="17.61328125" style="102" customWidth="1"/>
    <col min="13779" max="13780" width="17.84375" style="102" customWidth="1"/>
    <col min="13781" max="13781" width="17.61328125" style="102" customWidth="1"/>
    <col min="13782" max="13782" width="18.84375" style="102" customWidth="1"/>
    <col min="13783" max="13783" width="23.61328125" style="102" customWidth="1"/>
    <col min="13784" max="14027" width="13.53515625" style="102"/>
    <col min="14028" max="14028" width="11.921875" style="102" customWidth="1"/>
    <col min="14029" max="14029" width="10.07421875" style="102" customWidth="1"/>
    <col min="14030" max="14030" width="10.4609375" style="102" customWidth="1"/>
    <col min="14031" max="14031" width="16" style="102" customWidth="1"/>
    <col min="14032" max="14032" width="17.4609375" style="102" customWidth="1"/>
    <col min="14033" max="14033" width="96.61328125" style="102" customWidth="1"/>
    <col min="14034" max="14034" width="17.61328125" style="102" customWidth="1"/>
    <col min="14035" max="14036" width="17.84375" style="102" customWidth="1"/>
    <col min="14037" max="14037" width="17.61328125" style="102" customWidth="1"/>
    <col min="14038" max="14038" width="18.84375" style="102" customWidth="1"/>
    <col min="14039" max="14039" width="23.61328125" style="102" customWidth="1"/>
    <col min="14040" max="14283" width="13.53515625" style="102"/>
    <col min="14284" max="14284" width="11.921875" style="102" customWidth="1"/>
    <col min="14285" max="14285" width="10.07421875" style="102" customWidth="1"/>
    <col min="14286" max="14286" width="10.4609375" style="102" customWidth="1"/>
    <col min="14287" max="14287" width="16" style="102" customWidth="1"/>
    <col min="14288" max="14288" width="17.4609375" style="102" customWidth="1"/>
    <col min="14289" max="14289" width="96.61328125" style="102" customWidth="1"/>
    <col min="14290" max="14290" width="17.61328125" style="102" customWidth="1"/>
    <col min="14291" max="14292" width="17.84375" style="102" customWidth="1"/>
    <col min="14293" max="14293" width="17.61328125" style="102" customWidth="1"/>
    <col min="14294" max="14294" width="18.84375" style="102" customWidth="1"/>
    <col min="14295" max="14295" width="23.61328125" style="102" customWidth="1"/>
    <col min="14296" max="14539" width="13.53515625" style="102"/>
    <col min="14540" max="14540" width="11.921875" style="102" customWidth="1"/>
    <col min="14541" max="14541" width="10.07421875" style="102" customWidth="1"/>
    <col min="14542" max="14542" width="10.4609375" style="102" customWidth="1"/>
    <col min="14543" max="14543" width="16" style="102" customWidth="1"/>
    <col min="14544" max="14544" width="17.4609375" style="102" customWidth="1"/>
    <col min="14545" max="14545" width="96.61328125" style="102" customWidth="1"/>
    <col min="14546" max="14546" width="17.61328125" style="102" customWidth="1"/>
    <col min="14547" max="14548" width="17.84375" style="102" customWidth="1"/>
    <col min="14549" max="14549" width="17.61328125" style="102" customWidth="1"/>
    <col min="14550" max="14550" width="18.84375" style="102" customWidth="1"/>
    <col min="14551" max="14551" width="23.61328125" style="102" customWidth="1"/>
    <col min="14552" max="14795" width="13.53515625" style="102"/>
    <col min="14796" max="14796" width="11.921875" style="102" customWidth="1"/>
    <col min="14797" max="14797" width="10.07421875" style="102" customWidth="1"/>
    <col min="14798" max="14798" width="10.4609375" style="102" customWidth="1"/>
    <col min="14799" max="14799" width="16" style="102" customWidth="1"/>
    <col min="14800" max="14800" width="17.4609375" style="102" customWidth="1"/>
    <col min="14801" max="14801" width="96.61328125" style="102" customWidth="1"/>
    <col min="14802" max="14802" width="17.61328125" style="102" customWidth="1"/>
    <col min="14803" max="14804" width="17.84375" style="102" customWidth="1"/>
    <col min="14805" max="14805" width="17.61328125" style="102" customWidth="1"/>
    <col min="14806" max="14806" width="18.84375" style="102" customWidth="1"/>
    <col min="14807" max="14807" width="23.61328125" style="102" customWidth="1"/>
    <col min="14808" max="15051" width="13.53515625" style="102"/>
    <col min="15052" max="15052" width="11.921875" style="102" customWidth="1"/>
    <col min="15053" max="15053" width="10.07421875" style="102" customWidth="1"/>
    <col min="15054" max="15054" width="10.4609375" style="102" customWidth="1"/>
    <col min="15055" max="15055" width="16" style="102" customWidth="1"/>
    <col min="15056" max="15056" width="17.4609375" style="102" customWidth="1"/>
    <col min="15057" max="15057" width="96.61328125" style="102" customWidth="1"/>
    <col min="15058" max="15058" width="17.61328125" style="102" customWidth="1"/>
    <col min="15059" max="15060" width="17.84375" style="102" customWidth="1"/>
    <col min="15061" max="15061" width="17.61328125" style="102" customWidth="1"/>
    <col min="15062" max="15062" width="18.84375" style="102" customWidth="1"/>
    <col min="15063" max="15063" width="23.61328125" style="102" customWidth="1"/>
    <col min="15064" max="15307" width="13.53515625" style="102"/>
    <col min="15308" max="15308" width="11.921875" style="102" customWidth="1"/>
    <col min="15309" max="15309" width="10.07421875" style="102" customWidth="1"/>
    <col min="15310" max="15310" width="10.4609375" style="102" customWidth="1"/>
    <col min="15311" max="15311" width="16" style="102" customWidth="1"/>
    <col min="15312" max="15312" width="17.4609375" style="102" customWidth="1"/>
    <col min="15313" max="15313" width="96.61328125" style="102" customWidth="1"/>
    <col min="15314" max="15314" width="17.61328125" style="102" customWidth="1"/>
    <col min="15315" max="15316" width="17.84375" style="102" customWidth="1"/>
    <col min="15317" max="15317" width="17.61328125" style="102" customWidth="1"/>
    <col min="15318" max="15318" width="18.84375" style="102" customWidth="1"/>
    <col min="15319" max="15319" width="23.61328125" style="102" customWidth="1"/>
    <col min="15320" max="15563" width="13.53515625" style="102"/>
    <col min="15564" max="15564" width="11.921875" style="102" customWidth="1"/>
    <col min="15565" max="15565" width="10.07421875" style="102" customWidth="1"/>
    <col min="15566" max="15566" width="10.4609375" style="102" customWidth="1"/>
    <col min="15567" max="15567" width="16" style="102" customWidth="1"/>
    <col min="15568" max="15568" width="17.4609375" style="102" customWidth="1"/>
    <col min="15569" max="15569" width="96.61328125" style="102" customWidth="1"/>
    <col min="15570" max="15570" width="17.61328125" style="102" customWidth="1"/>
    <col min="15571" max="15572" width="17.84375" style="102" customWidth="1"/>
    <col min="15573" max="15573" width="17.61328125" style="102" customWidth="1"/>
    <col min="15574" max="15574" width="18.84375" style="102" customWidth="1"/>
    <col min="15575" max="15575" width="23.61328125" style="102" customWidth="1"/>
    <col min="15576" max="15819" width="13.53515625" style="102"/>
    <col min="15820" max="15820" width="11.921875" style="102" customWidth="1"/>
    <col min="15821" max="15821" width="10.07421875" style="102" customWidth="1"/>
    <col min="15822" max="15822" width="10.4609375" style="102" customWidth="1"/>
    <col min="15823" max="15823" width="16" style="102" customWidth="1"/>
    <col min="15824" max="15824" width="17.4609375" style="102" customWidth="1"/>
    <col min="15825" max="15825" width="96.61328125" style="102" customWidth="1"/>
    <col min="15826" max="15826" width="17.61328125" style="102" customWidth="1"/>
    <col min="15827" max="15828" width="17.84375" style="102" customWidth="1"/>
    <col min="15829" max="15829" width="17.61328125" style="102" customWidth="1"/>
    <col min="15830" max="15830" width="18.84375" style="102" customWidth="1"/>
    <col min="15831" max="15831" width="23.61328125" style="102" customWidth="1"/>
    <col min="15832" max="16075" width="13.53515625" style="102"/>
    <col min="16076" max="16076" width="11.921875" style="102" customWidth="1"/>
    <col min="16077" max="16077" width="10.07421875" style="102" customWidth="1"/>
    <col min="16078" max="16078" width="10.4609375" style="102" customWidth="1"/>
    <col min="16079" max="16079" width="16" style="102" customWidth="1"/>
    <col min="16080" max="16080" width="17.4609375" style="102" customWidth="1"/>
    <col min="16081" max="16081" width="96.61328125" style="102" customWidth="1"/>
    <col min="16082" max="16082" width="17.61328125" style="102" customWidth="1"/>
    <col min="16083" max="16084" width="17.84375" style="102" customWidth="1"/>
    <col min="16085" max="16085" width="17.61328125" style="102" customWidth="1"/>
    <col min="16086" max="16086" width="18.84375" style="102" customWidth="1"/>
    <col min="16087" max="16087" width="23.61328125" style="102" customWidth="1"/>
    <col min="16088" max="16384" width="13.53515625" style="102"/>
  </cols>
  <sheetData>
    <row r="1" spans="1:6" s="47" customFormat="1" ht="50.1" customHeight="1" x14ac:dyDescent="0.35">
      <c r="A1" s="91" t="s">
        <v>373</v>
      </c>
      <c r="B1" s="91"/>
      <c r="C1" s="91"/>
      <c r="D1" s="91"/>
      <c r="E1" s="91"/>
      <c r="F1" s="91"/>
    </row>
    <row r="2" spans="1:6" s="48" customFormat="1" ht="25.15" customHeight="1" x14ac:dyDescent="0.35">
      <c r="A2" s="92" t="s">
        <v>374</v>
      </c>
      <c r="B2" s="92"/>
      <c r="C2" s="92"/>
      <c r="D2" s="92"/>
      <c r="E2" s="92"/>
      <c r="F2" s="92"/>
    </row>
    <row r="3" spans="1:6" s="49" customFormat="1" ht="35.1" customHeight="1" x14ac:dyDescent="0.35">
      <c r="A3" s="74" t="s">
        <v>2</v>
      </c>
      <c r="B3" s="114" t="s">
        <v>295</v>
      </c>
      <c r="C3" s="77" t="s">
        <v>375</v>
      </c>
      <c r="D3" s="78" t="s">
        <v>4</v>
      </c>
      <c r="E3" s="74" t="s">
        <v>14</v>
      </c>
      <c r="F3" s="74" t="s">
        <v>264</v>
      </c>
    </row>
    <row r="4" spans="1:6" ht="20" customHeight="1" x14ac:dyDescent="0.35">
      <c r="A4" s="115"/>
      <c r="B4" s="116"/>
      <c r="C4" s="117" t="s">
        <v>646</v>
      </c>
      <c r="D4" s="118"/>
      <c r="E4" s="118"/>
      <c r="F4" s="118"/>
    </row>
    <row r="5" spans="1:6" ht="20" customHeight="1" x14ac:dyDescent="0.35">
      <c r="A5" s="12">
        <v>1</v>
      </c>
      <c r="B5" s="103" t="s">
        <v>508</v>
      </c>
      <c r="C5" s="105" t="s">
        <v>509</v>
      </c>
      <c r="D5" s="104">
        <v>170</v>
      </c>
      <c r="E5" s="46" t="s">
        <v>27</v>
      </c>
      <c r="F5" s="75" t="str">
        <f>HYPERLINK(CONCATENATE("https://alafnan.com/add-custom/?title=(Part No: ",B5,") ",LEFT(C5, 100),"&amp;qnty=1&amp;price=",D5),"Buy Now")</f>
        <v>Buy Now</v>
      </c>
    </row>
    <row r="6" spans="1:6" ht="20" customHeight="1" x14ac:dyDescent="0.35">
      <c r="A6" s="12">
        <v>2</v>
      </c>
      <c r="B6" s="103" t="s">
        <v>510</v>
      </c>
      <c r="C6" s="105" t="s">
        <v>511</v>
      </c>
      <c r="D6" s="104">
        <v>170</v>
      </c>
      <c r="E6" s="46" t="s">
        <v>27</v>
      </c>
      <c r="F6" s="75" t="str">
        <f>HYPERLINK(CONCATENATE("https://alafnan.com/add-custom/?title=(Part No: ",B6,") ",LEFT(C6, 100),"&amp;qnty=1&amp;price=",D6),"Buy Now")</f>
        <v>Buy Now</v>
      </c>
    </row>
    <row r="7" spans="1:6" ht="20" customHeight="1" x14ac:dyDescent="0.35">
      <c r="A7" s="12">
        <v>3</v>
      </c>
      <c r="B7" s="103" t="s">
        <v>512</v>
      </c>
      <c r="C7" s="105" t="s">
        <v>513</v>
      </c>
      <c r="D7" s="104">
        <v>170</v>
      </c>
      <c r="E7" s="46" t="s">
        <v>27</v>
      </c>
      <c r="F7" s="75" t="str">
        <f>HYPERLINK(CONCATENATE("https://alafnan.com/add-custom/?title=(Part No: ",B7,") ",LEFT(C7, 100),"&amp;qnty=1&amp;price=",D7),"Buy Now")</f>
        <v>Buy Now</v>
      </c>
    </row>
    <row r="8" spans="1:6" ht="20" customHeight="1" x14ac:dyDescent="0.35">
      <c r="A8" s="12" t="s">
        <v>247</v>
      </c>
      <c r="B8" s="103"/>
      <c r="C8" s="105"/>
      <c r="D8" s="104"/>
      <c r="E8" s="119"/>
      <c r="F8" s="119"/>
    </row>
    <row r="9" spans="1:6" ht="20" customHeight="1" x14ac:dyDescent="0.35">
      <c r="A9" s="12">
        <v>4</v>
      </c>
      <c r="B9" s="103" t="s">
        <v>514</v>
      </c>
      <c r="C9" s="105" t="s">
        <v>515</v>
      </c>
      <c r="D9" s="104">
        <v>235</v>
      </c>
      <c r="E9" s="46" t="s">
        <v>27</v>
      </c>
      <c r="F9" s="75" t="str">
        <f>HYPERLINK(CONCATENATE("https://alafnan.com/add-custom/?title=(Part No: ",B9,") ",LEFT(C9, 100),"&amp;qnty=1&amp;price=",D9),"Buy Now")</f>
        <v>Buy Now</v>
      </c>
    </row>
    <row r="10" spans="1:6" ht="20" customHeight="1" x14ac:dyDescent="0.35">
      <c r="A10" s="12">
        <v>5</v>
      </c>
      <c r="B10" s="103" t="s">
        <v>516</v>
      </c>
      <c r="C10" s="105" t="s">
        <v>517</v>
      </c>
      <c r="D10" s="104">
        <v>235</v>
      </c>
      <c r="E10" s="46" t="s">
        <v>27</v>
      </c>
      <c r="F10" s="75" t="str">
        <f>HYPERLINK(CONCATENATE("https://alafnan.com/add-custom/?title=(Part No: ",B10,") ",LEFT(C10, 100),"&amp;qnty=1&amp;price=",D10),"Buy Now")</f>
        <v>Buy Now</v>
      </c>
    </row>
    <row r="11" spans="1:6" ht="20" customHeight="1" x14ac:dyDescent="0.35">
      <c r="A11" s="12">
        <v>6</v>
      </c>
      <c r="B11" s="103" t="s">
        <v>518</v>
      </c>
      <c r="C11" s="105" t="s">
        <v>519</v>
      </c>
      <c r="D11" s="104">
        <v>235</v>
      </c>
      <c r="E11" s="46" t="s">
        <v>27</v>
      </c>
      <c r="F11" s="75" t="str">
        <f>HYPERLINK(CONCATENATE("https://alafnan.com/add-custom/?title=(Part No: ",B11,") ",LEFT(C11, 100),"&amp;qnty=1&amp;price=",D11),"Buy Now")</f>
        <v>Buy Now</v>
      </c>
    </row>
    <row r="12" spans="1:6" ht="20" customHeight="1" x14ac:dyDescent="0.35">
      <c r="A12" s="12" t="s">
        <v>247</v>
      </c>
      <c r="B12" s="103"/>
      <c r="C12" s="105"/>
      <c r="D12" s="104"/>
      <c r="E12" s="119"/>
      <c r="F12" s="119"/>
    </row>
    <row r="13" spans="1:6" ht="20" customHeight="1" x14ac:dyDescent="0.35">
      <c r="A13" s="12">
        <v>7</v>
      </c>
      <c r="B13" s="103" t="s">
        <v>520</v>
      </c>
      <c r="C13" s="105" t="s">
        <v>521</v>
      </c>
      <c r="D13" s="104">
        <v>225</v>
      </c>
      <c r="E13" s="46" t="s">
        <v>27</v>
      </c>
      <c r="F13" s="75" t="str">
        <f>HYPERLINK(CONCATENATE("https://alafnan.com/add-custom/?title=(Part No: ",B13,") ",LEFT(C13, 100),"&amp;qnty=1&amp;price=",D13),"Buy Now")</f>
        <v>Buy Now</v>
      </c>
    </row>
    <row r="14" spans="1:6" ht="20" customHeight="1" x14ac:dyDescent="0.35">
      <c r="A14" s="12">
        <v>8</v>
      </c>
      <c r="B14" s="103" t="s">
        <v>522</v>
      </c>
      <c r="C14" s="105" t="s">
        <v>523</v>
      </c>
      <c r="D14" s="104">
        <v>225</v>
      </c>
      <c r="E14" s="46" t="s">
        <v>27</v>
      </c>
      <c r="F14" s="75" t="str">
        <f>HYPERLINK(CONCATENATE("https://alafnan.com/add-custom/?title=(Part No: ",B14,") ",LEFT(C14, 100),"&amp;qnty=1&amp;price=",D14),"Buy Now")</f>
        <v>Buy Now</v>
      </c>
    </row>
    <row r="15" spans="1:6" ht="20" customHeight="1" x14ac:dyDescent="0.35">
      <c r="A15" s="12">
        <v>9</v>
      </c>
      <c r="B15" s="103" t="s">
        <v>524</v>
      </c>
      <c r="C15" s="105" t="s">
        <v>525</v>
      </c>
      <c r="D15" s="104">
        <v>225</v>
      </c>
      <c r="E15" s="46" t="s">
        <v>27</v>
      </c>
      <c r="F15" s="75" t="str">
        <f>HYPERLINK(CONCATENATE("https://alafnan.com/add-custom/?title=(Part No: ",B15,") ",LEFT(C15, 100),"&amp;qnty=1&amp;price=",D15),"Buy Now")</f>
        <v>Buy Now</v>
      </c>
    </row>
    <row r="16" spans="1:6" ht="20" customHeight="1" x14ac:dyDescent="0.35">
      <c r="A16" s="12" t="s">
        <v>247</v>
      </c>
      <c r="B16" s="103"/>
      <c r="C16" s="105"/>
      <c r="D16" s="104"/>
      <c r="E16" s="119"/>
      <c r="F16" s="119"/>
    </row>
    <row r="17" spans="1:10" ht="20" customHeight="1" x14ac:dyDescent="0.35">
      <c r="A17" s="12">
        <v>10</v>
      </c>
      <c r="B17" s="103" t="s">
        <v>526</v>
      </c>
      <c r="C17" s="105" t="s">
        <v>527</v>
      </c>
      <c r="D17" s="104">
        <v>290</v>
      </c>
      <c r="E17" s="46" t="s">
        <v>27</v>
      </c>
      <c r="F17" s="75" t="str">
        <f>HYPERLINK(CONCATENATE("https://alafnan.com/add-custom/?title=(Part No: ",B17,") ",LEFT(C17, 100),"&amp;qnty=1&amp;price=",D17),"Buy Now")</f>
        <v>Buy Now</v>
      </c>
    </row>
    <row r="18" spans="1:10" ht="20" customHeight="1" x14ac:dyDescent="0.35">
      <c r="A18" s="12">
        <v>11</v>
      </c>
      <c r="B18" s="103" t="s">
        <v>528</v>
      </c>
      <c r="C18" s="105" t="s">
        <v>529</v>
      </c>
      <c r="D18" s="104">
        <v>290</v>
      </c>
      <c r="E18" s="46" t="s">
        <v>27</v>
      </c>
      <c r="F18" s="75" t="str">
        <f>HYPERLINK(CONCATENATE("https://alafnan.com/add-custom/?title=(Part No: ",B18,") ",LEFT(C18, 100),"&amp;qnty=1&amp;price=",D18),"Buy Now")</f>
        <v>Buy Now</v>
      </c>
    </row>
    <row r="19" spans="1:10" ht="20" customHeight="1" x14ac:dyDescent="0.35">
      <c r="A19" s="12">
        <v>12</v>
      </c>
      <c r="B19" s="103" t="s">
        <v>530</v>
      </c>
      <c r="C19" s="105" t="s">
        <v>531</v>
      </c>
      <c r="D19" s="104">
        <v>290</v>
      </c>
      <c r="E19" s="46" t="s">
        <v>27</v>
      </c>
      <c r="F19" s="75" t="str">
        <f>HYPERLINK(CONCATENATE("https://alafnan.com/add-custom/?title=(Part No: ",B19,") ",LEFT(C19, 100),"&amp;qnty=1&amp;price=",D19),"Buy Now")</f>
        <v>Buy Now</v>
      </c>
    </row>
    <row r="20" spans="1:10" ht="20" customHeight="1" x14ac:dyDescent="0.35">
      <c r="A20" s="115"/>
      <c r="B20" s="120"/>
      <c r="C20" s="121" t="s">
        <v>647</v>
      </c>
      <c r="D20" s="120"/>
      <c r="E20" s="120"/>
      <c r="F20" s="120"/>
    </row>
    <row r="21" spans="1:10" ht="20" customHeight="1" x14ac:dyDescent="0.35">
      <c r="A21" s="12">
        <v>13</v>
      </c>
      <c r="B21" s="103" t="s">
        <v>532</v>
      </c>
      <c r="C21" s="105" t="s">
        <v>671</v>
      </c>
      <c r="D21" s="104">
        <v>145</v>
      </c>
      <c r="E21" s="46" t="s">
        <v>27</v>
      </c>
      <c r="F21" s="75" t="str">
        <f>HYPERLINK(CONCATENATE("https://alafnan.com/add-custom/?title=(Part No: ",B21,") ",LEFT(C21, 100),"&amp;qnty=1&amp;price=",D21),"Buy Now")</f>
        <v>Buy Now</v>
      </c>
    </row>
    <row r="22" spans="1:10" ht="20" customHeight="1" x14ac:dyDescent="0.35">
      <c r="A22" s="12">
        <v>14</v>
      </c>
      <c r="B22" s="103" t="s">
        <v>533</v>
      </c>
      <c r="C22" s="105" t="s">
        <v>672</v>
      </c>
      <c r="D22" s="104">
        <v>145</v>
      </c>
      <c r="E22" s="46" t="s">
        <v>27</v>
      </c>
      <c r="F22" s="75" t="str">
        <f>HYPERLINK(CONCATENATE("https://alafnan.com/add-custom/?title=(Part No: ",B22,") ",LEFT(C22, 100),"&amp;qnty=1&amp;price=",D22),"Buy Now")</f>
        <v>Buy Now</v>
      </c>
    </row>
    <row r="23" spans="1:10" ht="20" customHeight="1" x14ac:dyDescent="0.35">
      <c r="A23" s="12">
        <v>15</v>
      </c>
      <c r="B23" s="103" t="s">
        <v>534</v>
      </c>
      <c r="C23" s="105" t="s">
        <v>673</v>
      </c>
      <c r="D23" s="104">
        <v>145</v>
      </c>
      <c r="E23" s="46" t="s">
        <v>27</v>
      </c>
      <c r="F23" s="75" t="str">
        <f>HYPERLINK(CONCATENATE("https://alafnan.com/add-custom/?title=(Part No: ",B23,") ",LEFT(C23, 100),"&amp;qnty=1&amp;price=",D23),"Buy Now")</f>
        <v>Buy Now</v>
      </c>
    </row>
    <row r="24" spans="1:10" ht="20" customHeight="1" x14ac:dyDescent="0.35">
      <c r="A24" s="12" t="s">
        <v>247</v>
      </c>
      <c r="B24" s="103"/>
      <c r="C24" s="105"/>
      <c r="D24" s="104"/>
      <c r="E24" s="119"/>
      <c r="F24" s="119"/>
    </row>
    <row r="25" spans="1:10" ht="20" customHeight="1" x14ac:dyDescent="0.35">
      <c r="A25" s="12">
        <v>16</v>
      </c>
      <c r="B25" s="103" t="s">
        <v>535</v>
      </c>
      <c r="C25" s="105" t="s">
        <v>674</v>
      </c>
      <c r="D25" s="104">
        <v>185</v>
      </c>
      <c r="E25" s="46" t="s">
        <v>27</v>
      </c>
      <c r="F25" s="75" t="str">
        <f>HYPERLINK(CONCATENATE("https://alafnan.com/add-custom/?title=(Part No: ",B25,") ",LEFT(C25, 100),"&amp;qnty=1&amp;price=",D25),"Buy Now")</f>
        <v>Buy Now</v>
      </c>
    </row>
    <row r="26" spans="1:10" ht="20" customHeight="1" x14ac:dyDescent="0.35">
      <c r="A26" s="12">
        <v>17</v>
      </c>
      <c r="B26" s="103" t="s">
        <v>536</v>
      </c>
      <c r="C26" s="105" t="s">
        <v>675</v>
      </c>
      <c r="D26" s="104">
        <v>185</v>
      </c>
      <c r="E26" s="46" t="s">
        <v>27</v>
      </c>
      <c r="F26" s="75" t="str">
        <f>HYPERLINK(CONCATENATE("https://alafnan.com/add-custom/?title=(Part No: ",B26,") ",LEFT(C26, 100),"&amp;qnty=1&amp;price=",D26),"Buy Now")</f>
        <v>Buy Now</v>
      </c>
    </row>
    <row r="27" spans="1:10" ht="20" customHeight="1" x14ac:dyDescent="0.35">
      <c r="A27" s="12">
        <v>18</v>
      </c>
      <c r="B27" s="103" t="s">
        <v>537</v>
      </c>
      <c r="C27" s="105" t="s">
        <v>676</v>
      </c>
      <c r="D27" s="104">
        <v>185</v>
      </c>
      <c r="E27" s="46" t="s">
        <v>27</v>
      </c>
      <c r="F27" s="75" t="str">
        <f>HYPERLINK(CONCATENATE("https://alafnan.com/add-custom/?title=(Part No: ",B27,") ",LEFT(C27, 100),"&amp;qnty=1&amp;price=",D27),"Buy Now")</f>
        <v>Buy Now</v>
      </c>
    </row>
    <row r="28" spans="1:10" ht="20" customHeight="1" x14ac:dyDescent="0.35">
      <c r="A28" s="12" t="s">
        <v>247</v>
      </c>
      <c r="B28" s="103"/>
      <c r="C28" s="105"/>
      <c r="D28" s="104"/>
      <c r="E28" s="119"/>
      <c r="F28" s="119"/>
    </row>
    <row r="29" spans="1:10" ht="20" customHeight="1" x14ac:dyDescent="0.35">
      <c r="A29" s="12">
        <v>19</v>
      </c>
      <c r="B29" s="103" t="s">
        <v>538</v>
      </c>
      <c r="C29" s="105" t="s">
        <v>677</v>
      </c>
      <c r="D29" s="104">
        <v>200</v>
      </c>
      <c r="E29" s="46" t="s">
        <v>27</v>
      </c>
      <c r="F29" s="75" t="str">
        <f>HYPERLINK(CONCATENATE("https://alafnan.com/add-custom/?title=(Part No: ",B29,") ",LEFT(C29, 100),"&amp;qnty=1&amp;price=",D29),"Buy Now")</f>
        <v>Buy Now</v>
      </c>
    </row>
    <row r="30" spans="1:10" ht="20" customHeight="1" x14ac:dyDescent="0.35">
      <c r="A30" s="12">
        <v>20</v>
      </c>
      <c r="B30" s="103" t="s">
        <v>539</v>
      </c>
      <c r="C30" s="105" t="s">
        <v>678</v>
      </c>
      <c r="D30" s="104">
        <v>200</v>
      </c>
      <c r="E30" s="46" t="s">
        <v>27</v>
      </c>
      <c r="F30" s="75" t="str">
        <f>HYPERLINK(CONCATENATE("https://alafnan.com/add-custom/?title=(Part No: ",B30,") ",LEFT(C30, 100),"&amp;qnty=1&amp;price=",D30),"Buy Now")</f>
        <v>Buy Now</v>
      </c>
    </row>
    <row r="31" spans="1:10" ht="20" customHeight="1" x14ac:dyDescent="0.35">
      <c r="A31" s="12">
        <v>21</v>
      </c>
      <c r="B31" s="103" t="s">
        <v>540</v>
      </c>
      <c r="C31" s="105" t="s">
        <v>679</v>
      </c>
      <c r="D31" s="104">
        <v>200</v>
      </c>
      <c r="E31" s="46" t="s">
        <v>27</v>
      </c>
      <c r="F31" s="75" t="str">
        <f>HYPERLINK(CONCATENATE("https://alafnan.com/add-custom/?title=(Part No: ",B31,") ",LEFT(C31, 100),"&amp;qnty=1&amp;price=",D31),"Buy Now")</f>
        <v>Buy Now</v>
      </c>
      <c r="J31" s="106"/>
    </row>
    <row r="32" spans="1:10" ht="20" customHeight="1" x14ac:dyDescent="0.35">
      <c r="A32" s="12" t="s">
        <v>247</v>
      </c>
      <c r="B32" s="103"/>
      <c r="C32" s="105"/>
      <c r="D32" s="104"/>
      <c r="E32" s="119"/>
      <c r="F32" s="119"/>
      <c r="J32" s="106"/>
    </row>
    <row r="33" spans="1:11" ht="20" customHeight="1" x14ac:dyDescent="0.35">
      <c r="A33" s="12">
        <v>22</v>
      </c>
      <c r="B33" s="103" t="s">
        <v>541</v>
      </c>
      <c r="C33" s="105" t="s">
        <v>669</v>
      </c>
      <c r="D33" s="104">
        <v>235</v>
      </c>
      <c r="E33" s="46" t="s">
        <v>27</v>
      </c>
      <c r="F33" s="75" t="str">
        <f>HYPERLINK(CONCATENATE("https://alafnan.com/add-custom/?title=(Part No: ",B33,") ",LEFT(C33, 100),"&amp;qnty=1&amp;price=",D33),"Buy Now")</f>
        <v>Buy Now</v>
      </c>
      <c r="H33" s="107"/>
      <c r="I33" s="108"/>
      <c r="J33" s="109"/>
      <c r="K33" s="108"/>
    </row>
    <row r="34" spans="1:11" ht="20" customHeight="1" x14ac:dyDescent="0.35">
      <c r="A34" s="12">
        <v>23</v>
      </c>
      <c r="B34" s="103" t="s">
        <v>542</v>
      </c>
      <c r="C34" s="105" t="s">
        <v>670</v>
      </c>
      <c r="D34" s="104">
        <v>235</v>
      </c>
      <c r="E34" s="46" t="s">
        <v>27</v>
      </c>
      <c r="F34" s="75" t="str">
        <f>HYPERLINK(CONCATENATE("https://alafnan.com/add-custom/?title=(Part No: ",B34,") ",LEFT(C34, 100),"&amp;qnty=1&amp;price=",D34),"Buy Now")</f>
        <v>Buy Now</v>
      </c>
      <c r="H34" s="107"/>
      <c r="I34" s="108"/>
      <c r="J34" s="109"/>
      <c r="K34" s="108"/>
    </row>
    <row r="35" spans="1:11" ht="20" customHeight="1" x14ac:dyDescent="0.35">
      <c r="A35" s="12">
        <v>24</v>
      </c>
      <c r="B35" s="103" t="s">
        <v>543</v>
      </c>
      <c r="C35" s="105" t="s">
        <v>544</v>
      </c>
      <c r="D35" s="104">
        <v>235</v>
      </c>
      <c r="E35" s="46" t="s">
        <v>27</v>
      </c>
      <c r="F35" s="75" t="str">
        <f>HYPERLINK(CONCATENATE("https://alafnan.com/add-custom/?title=(Part No: ",B35,") ",LEFT(C35, 100),"&amp;qnty=1&amp;price=",D35),"Buy Now")</f>
        <v>Buy Now</v>
      </c>
      <c r="H35" s="107"/>
      <c r="I35" s="108"/>
      <c r="J35" s="109"/>
      <c r="K35" s="108"/>
    </row>
    <row r="36" spans="1:11" s="101" customFormat="1" ht="20" customHeight="1" x14ac:dyDescent="0.35">
      <c r="A36" s="12" t="s">
        <v>247</v>
      </c>
      <c r="B36" s="103"/>
      <c r="C36" s="105"/>
      <c r="D36" s="104" t="s">
        <v>247</v>
      </c>
      <c r="E36" s="103"/>
      <c r="F36" s="103"/>
    </row>
    <row r="37" spans="1:11" ht="20" customHeight="1" x14ac:dyDescent="0.35">
      <c r="A37" s="12">
        <v>25</v>
      </c>
      <c r="B37" s="103" t="s">
        <v>545</v>
      </c>
      <c r="C37" s="105" t="s">
        <v>546</v>
      </c>
      <c r="D37" s="104">
        <v>50</v>
      </c>
      <c r="E37" s="46" t="s">
        <v>27</v>
      </c>
      <c r="F37" s="75" t="str">
        <f>HYPERLINK(CONCATENATE("https://alafnan.com/add-custom/?title=(Part No: ",B37,") ",LEFT(C37, 100),"&amp;qnty=1&amp;price=",D37),"Buy Now")</f>
        <v>Buy Now</v>
      </c>
    </row>
    <row r="38" spans="1:11" ht="20" customHeight="1" x14ac:dyDescent="0.35">
      <c r="A38" s="12">
        <v>26</v>
      </c>
      <c r="B38" s="103" t="s">
        <v>547</v>
      </c>
      <c r="C38" s="105" t="s">
        <v>548</v>
      </c>
      <c r="D38" s="104">
        <v>75</v>
      </c>
      <c r="E38" s="46" t="s">
        <v>27</v>
      </c>
      <c r="F38" s="75" t="str">
        <f>HYPERLINK(CONCATENATE("https://alafnan.com/add-custom/?title=(Part No: ",B38,") ",LEFT(C38, 100),"&amp;qnty=1&amp;price=",D38),"Buy Now")</f>
        <v>Buy Now</v>
      </c>
    </row>
    <row r="39" spans="1:11" ht="20" customHeight="1" x14ac:dyDescent="0.35">
      <c r="A39" s="12">
        <v>27</v>
      </c>
      <c r="B39" s="103" t="s">
        <v>549</v>
      </c>
      <c r="C39" s="105" t="s">
        <v>548</v>
      </c>
      <c r="D39" s="104">
        <v>75</v>
      </c>
      <c r="E39" s="46" t="s">
        <v>27</v>
      </c>
      <c r="F39" s="75" t="str">
        <f>HYPERLINK(CONCATENATE("https://alafnan.com/add-custom/?title=(Part No: ",B39,") ",LEFT(C39, 100),"&amp;qnty=1&amp;price=",D39),"Buy Now")</f>
        <v>Buy Now</v>
      </c>
    </row>
    <row r="40" spans="1:11" ht="20" customHeight="1" x14ac:dyDescent="0.35">
      <c r="A40" s="115"/>
      <c r="B40" s="116"/>
      <c r="C40" s="117" t="s">
        <v>648</v>
      </c>
      <c r="D40" s="118"/>
      <c r="E40" s="118"/>
      <c r="F40" s="118"/>
      <c r="H40" s="107"/>
      <c r="I40" s="108"/>
      <c r="J40" s="109"/>
      <c r="K40" s="108"/>
    </row>
    <row r="41" spans="1:11" ht="20" customHeight="1" x14ac:dyDescent="0.35">
      <c r="A41" s="12">
        <v>28</v>
      </c>
      <c r="B41" s="103" t="s">
        <v>550</v>
      </c>
      <c r="C41" s="105" t="s">
        <v>659</v>
      </c>
      <c r="D41" s="104">
        <v>265</v>
      </c>
      <c r="E41" s="46" t="s">
        <v>27</v>
      </c>
      <c r="F41" s="75" t="str">
        <f>HYPERLINK(CONCATENATE("https://alafnan.com/add-custom/?title=(Part No: ",B41,") ",LEFT(C41, 100),"&amp;qnty=1&amp;price=",D41),"Buy Now")</f>
        <v>Buy Now</v>
      </c>
      <c r="H41" s="107"/>
      <c r="I41" s="108"/>
      <c r="J41" s="109"/>
      <c r="K41" s="108"/>
    </row>
    <row r="42" spans="1:11" ht="20" customHeight="1" x14ac:dyDescent="0.35">
      <c r="A42" s="12">
        <v>29</v>
      </c>
      <c r="B42" s="103" t="s">
        <v>551</v>
      </c>
      <c r="C42" s="105" t="s">
        <v>660</v>
      </c>
      <c r="D42" s="104">
        <v>265</v>
      </c>
      <c r="E42" s="46" t="s">
        <v>27</v>
      </c>
      <c r="F42" s="75" t="str">
        <f t="shared" ref="F42:F45" si="0">HYPERLINK(CONCATENATE("https://alafnan.com/add-custom/?title=(Part No: ",B42,") ",LEFT(C42, 100),"&amp;qnty=1&amp;price=",D42),"Buy Now")</f>
        <v>Buy Now</v>
      </c>
      <c r="H42" s="107"/>
      <c r="I42" s="108"/>
      <c r="J42" s="109"/>
      <c r="K42" s="108"/>
    </row>
    <row r="43" spans="1:11" ht="20" customHeight="1" x14ac:dyDescent="0.35">
      <c r="A43" s="12">
        <v>30</v>
      </c>
      <c r="B43" s="103" t="s">
        <v>552</v>
      </c>
      <c r="C43" s="105" t="s">
        <v>661</v>
      </c>
      <c r="D43" s="104">
        <v>265</v>
      </c>
      <c r="E43" s="46" t="s">
        <v>27</v>
      </c>
      <c r="F43" s="75" t="str">
        <f t="shared" si="0"/>
        <v>Buy Now</v>
      </c>
      <c r="H43" s="107"/>
      <c r="I43" s="108"/>
      <c r="J43" s="109"/>
      <c r="K43" s="108"/>
    </row>
    <row r="44" spans="1:11" ht="20" customHeight="1" x14ac:dyDescent="0.35">
      <c r="A44" s="12">
        <v>31</v>
      </c>
      <c r="B44" s="103" t="s">
        <v>553</v>
      </c>
      <c r="C44" s="105" t="s">
        <v>662</v>
      </c>
      <c r="D44" s="104">
        <v>265</v>
      </c>
      <c r="E44" s="46" t="s">
        <v>27</v>
      </c>
      <c r="F44" s="75" t="str">
        <f t="shared" si="0"/>
        <v>Buy Now</v>
      </c>
      <c r="H44" s="107"/>
      <c r="I44" s="108"/>
      <c r="J44" s="109"/>
      <c r="K44" s="108"/>
    </row>
    <row r="45" spans="1:11" ht="20" customHeight="1" x14ac:dyDescent="0.35">
      <c r="A45" s="12">
        <v>32</v>
      </c>
      <c r="B45" s="103" t="s">
        <v>554</v>
      </c>
      <c r="C45" s="105" t="s">
        <v>663</v>
      </c>
      <c r="D45" s="104">
        <v>265</v>
      </c>
      <c r="E45" s="46" t="s">
        <v>27</v>
      </c>
      <c r="F45" s="75" t="str">
        <f t="shared" si="0"/>
        <v>Buy Now</v>
      </c>
      <c r="H45" s="107"/>
      <c r="I45" s="108"/>
      <c r="J45" s="109"/>
      <c r="K45" s="108"/>
    </row>
    <row r="46" spans="1:11" ht="20" customHeight="1" x14ac:dyDescent="0.35">
      <c r="A46" s="12" t="s">
        <v>247</v>
      </c>
      <c r="B46" s="103"/>
      <c r="C46" s="105"/>
      <c r="D46" s="104"/>
      <c r="E46" s="119"/>
      <c r="F46" s="119"/>
      <c r="H46" s="107"/>
      <c r="I46" s="108"/>
      <c r="J46" s="109"/>
      <c r="K46" s="108"/>
    </row>
    <row r="47" spans="1:11" ht="20" customHeight="1" x14ac:dyDescent="0.35">
      <c r="A47" s="12">
        <v>33</v>
      </c>
      <c r="B47" s="103" t="s">
        <v>555</v>
      </c>
      <c r="C47" s="105" t="s">
        <v>664</v>
      </c>
      <c r="D47" s="104">
        <v>330</v>
      </c>
      <c r="E47" s="46" t="s">
        <v>27</v>
      </c>
      <c r="F47" s="75" t="str">
        <f t="shared" ref="F47:F51" si="1">HYPERLINK(CONCATENATE("https://alafnan.com/add-custom/?title=(Part No: ",B47,") ",LEFT(C47, 100),"&amp;qnty=1&amp;price=",D47),"Buy Now")</f>
        <v>Buy Now</v>
      </c>
      <c r="H47" s="107"/>
      <c r="I47" s="108"/>
      <c r="J47" s="109"/>
      <c r="K47" s="108"/>
    </row>
    <row r="48" spans="1:11" ht="20" customHeight="1" x14ac:dyDescent="0.35">
      <c r="A48" s="12">
        <v>34</v>
      </c>
      <c r="B48" s="103" t="s">
        <v>556</v>
      </c>
      <c r="C48" s="105" t="s">
        <v>665</v>
      </c>
      <c r="D48" s="104">
        <v>330</v>
      </c>
      <c r="E48" s="46" t="s">
        <v>27</v>
      </c>
      <c r="F48" s="75" t="str">
        <f t="shared" si="1"/>
        <v>Buy Now</v>
      </c>
      <c r="H48" s="107"/>
      <c r="I48" s="108"/>
      <c r="J48" s="109"/>
      <c r="K48" s="108"/>
    </row>
    <row r="49" spans="1:11" ht="20" customHeight="1" x14ac:dyDescent="0.35">
      <c r="A49" s="12">
        <v>35</v>
      </c>
      <c r="B49" s="103" t="s">
        <v>557</v>
      </c>
      <c r="C49" s="105" t="s">
        <v>666</v>
      </c>
      <c r="D49" s="104">
        <v>330</v>
      </c>
      <c r="E49" s="46" t="s">
        <v>27</v>
      </c>
      <c r="F49" s="75" t="str">
        <f t="shared" si="1"/>
        <v>Buy Now</v>
      </c>
      <c r="H49" s="107"/>
      <c r="I49" s="108"/>
      <c r="J49" s="109"/>
      <c r="K49" s="108"/>
    </row>
    <row r="50" spans="1:11" ht="20" customHeight="1" x14ac:dyDescent="0.35">
      <c r="A50" s="12">
        <v>36</v>
      </c>
      <c r="B50" s="103" t="s">
        <v>558</v>
      </c>
      <c r="C50" s="105" t="s">
        <v>667</v>
      </c>
      <c r="D50" s="104">
        <v>330</v>
      </c>
      <c r="E50" s="46" t="s">
        <v>27</v>
      </c>
      <c r="F50" s="75" t="str">
        <f t="shared" si="1"/>
        <v>Buy Now</v>
      </c>
      <c r="H50" s="107"/>
      <c r="I50" s="108"/>
      <c r="J50" s="109"/>
      <c r="K50" s="108"/>
    </row>
    <row r="51" spans="1:11" ht="20" customHeight="1" x14ac:dyDescent="0.35">
      <c r="A51" s="12">
        <v>37</v>
      </c>
      <c r="B51" s="103" t="s">
        <v>559</v>
      </c>
      <c r="C51" s="105" t="s">
        <v>668</v>
      </c>
      <c r="D51" s="104">
        <v>330</v>
      </c>
      <c r="E51" s="46" t="s">
        <v>27</v>
      </c>
      <c r="F51" s="75" t="str">
        <f t="shared" si="1"/>
        <v>Buy Now</v>
      </c>
      <c r="H51" s="107"/>
      <c r="I51" s="108"/>
      <c r="J51" s="109"/>
      <c r="K51" s="108"/>
    </row>
    <row r="52" spans="1:11" ht="20" customHeight="1" x14ac:dyDescent="0.35">
      <c r="A52" s="12" t="s">
        <v>247</v>
      </c>
      <c r="B52" s="103"/>
      <c r="C52" s="105"/>
      <c r="D52" s="104"/>
      <c r="E52" s="119"/>
      <c r="F52" s="119"/>
      <c r="H52" s="107"/>
      <c r="I52" s="108"/>
      <c r="J52" s="109"/>
      <c r="K52" s="108"/>
    </row>
    <row r="53" spans="1:11" ht="20" customHeight="1" x14ac:dyDescent="0.35">
      <c r="A53" s="12">
        <v>38</v>
      </c>
      <c r="B53" s="103" t="s">
        <v>560</v>
      </c>
      <c r="C53" s="105" t="s">
        <v>649</v>
      </c>
      <c r="D53" s="104">
        <v>320</v>
      </c>
      <c r="E53" s="46" t="s">
        <v>27</v>
      </c>
      <c r="F53" s="75" t="str">
        <f t="shared" ref="F53:F57" si="2">HYPERLINK(CONCATENATE("https://alafnan.com/add-custom/?title=(Part No: ",B53,") ",LEFT(C53, 100),"&amp;qnty=1&amp;price=",D53),"Buy Now")</f>
        <v>Buy Now</v>
      </c>
      <c r="H53" s="107"/>
      <c r="I53" s="108"/>
      <c r="J53" s="109"/>
      <c r="K53" s="108"/>
    </row>
    <row r="54" spans="1:11" ht="20" customHeight="1" x14ac:dyDescent="0.35">
      <c r="A54" s="12">
        <v>39</v>
      </c>
      <c r="B54" s="103" t="s">
        <v>561</v>
      </c>
      <c r="C54" s="105" t="s">
        <v>650</v>
      </c>
      <c r="D54" s="104">
        <v>320</v>
      </c>
      <c r="E54" s="46" t="s">
        <v>27</v>
      </c>
      <c r="F54" s="75" t="str">
        <f t="shared" si="2"/>
        <v>Buy Now</v>
      </c>
      <c r="H54" s="107"/>
      <c r="I54" s="108"/>
      <c r="J54" s="109"/>
      <c r="K54" s="108"/>
    </row>
    <row r="55" spans="1:11" ht="20" customHeight="1" x14ac:dyDescent="0.35">
      <c r="A55" s="12">
        <v>40</v>
      </c>
      <c r="B55" s="103" t="s">
        <v>562</v>
      </c>
      <c r="C55" s="105" t="s">
        <v>651</v>
      </c>
      <c r="D55" s="104">
        <v>320</v>
      </c>
      <c r="E55" s="46" t="s">
        <v>27</v>
      </c>
      <c r="F55" s="75" t="str">
        <f t="shared" si="2"/>
        <v>Buy Now</v>
      </c>
      <c r="H55" s="107"/>
      <c r="I55" s="108"/>
      <c r="J55" s="109"/>
      <c r="K55" s="108"/>
    </row>
    <row r="56" spans="1:11" ht="20" customHeight="1" x14ac:dyDescent="0.35">
      <c r="A56" s="12">
        <v>41</v>
      </c>
      <c r="B56" s="103" t="s">
        <v>563</v>
      </c>
      <c r="C56" s="105" t="s">
        <v>652</v>
      </c>
      <c r="D56" s="104">
        <v>320</v>
      </c>
      <c r="E56" s="46" t="s">
        <v>27</v>
      </c>
      <c r="F56" s="75" t="str">
        <f t="shared" si="2"/>
        <v>Buy Now</v>
      </c>
      <c r="H56" s="107"/>
      <c r="I56" s="108"/>
      <c r="J56" s="109"/>
      <c r="K56" s="108"/>
    </row>
    <row r="57" spans="1:11" ht="20" customHeight="1" x14ac:dyDescent="0.35">
      <c r="A57" s="12">
        <v>42</v>
      </c>
      <c r="B57" s="103" t="s">
        <v>564</v>
      </c>
      <c r="C57" s="105" t="s">
        <v>653</v>
      </c>
      <c r="D57" s="104">
        <v>320</v>
      </c>
      <c r="E57" s="46" t="s">
        <v>27</v>
      </c>
      <c r="F57" s="75" t="str">
        <f t="shared" si="2"/>
        <v>Buy Now</v>
      </c>
      <c r="H57" s="107"/>
      <c r="I57" s="108"/>
      <c r="J57" s="109"/>
      <c r="K57" s="108"/>
    </row>
    <row r="58" spans="1:11" ht="20" customHeight="1" x14ac:dyDescent="0.35">
      <c r="A58" s="12" t="s">
        <v>247</v>
      </c>
      <c r="B58" s="103"/>
      <c r="C58" s="105"/>
      <c r="D58" s="104"/>
      <c r="E58" s="119"/>
      <c r="F58" s="119"/>
      <c r="H58" s="107"/>
      <c r="I58" s="108"/>
      <c r="J58" s="109"/>
      <c r="K58" s="108"/>
    </row>
    <row r="59" spans="1:11" ht="20" customHeight="1" x14ac:dyDescent="0.35">
      <c r="A59" s="12">
        <v>43</v>
      </c>
      <c r="B59" s="103" t="s">
        <v>565</v>
      </c>
      <c r="C59" s="105" t="s">
        <v>654</v>
      </c>
      <c r="D59" s="104">
        <v>385</v>
      </c>
      <c r="E59" s="46" t="s">
        <v>27</v>
      </c>
      <c r="F59" s="75" t="str">
        <f t="shared" ref="F59:F63" si="3">HYPERLINK(CONCATENATE("https://alafnan.com/add-custom/?title=(Part No: ",B59,") ",LEFT(C59, 100),"&amp;qnty=1&amp;price=",D59),"Buy Now")</f>
        <v>Buy Now</v>
      </c>
      <c r="H59" s="107"/>
      <c r="I59" s="108"/>
      <c r="J59" s="109"/>
      <c r="K59" s="108"/>
    </row>
    <row r="60" spans="1:11" ht="20" customHeight="1" x14ac:dyDescent="0.35">
      <c r="A60" s="12">
        <v>44</v>
      </c>
      <c r="B60" s="103" t="s">
        <v>566</v>
      </c>
      <c r="C60" s="105" t="s">
        <v>655</v>
      </c>
      <c r="D60" s="104">
        <v>385</v>
      </c>
      <c r="E60" s="46" t="s">
        <v>27</v>
      </c>
      <c r="F60" s="75" t="str">
        <f t="shared" si="3"/>
        <v>Buy Now</v>
      </c>
      <c r="H60" s="107"/>
      <c r="I60" s="108"/>
      <c r="J60" s="109"/>
      <c r="K60" s="108"/>
    </row>
    <row r="61" spans="1:11" ht="20" customHeight="1" x14ac:dyDescent="0.35">
      <c r="A61" s="12">
        <v>45</v>
      </c>
      <c r="B61" s="103" t="s">
        <v>567</v>
      </c>
      <c r="C61" s="105" t="s">
        <v>656</v>
      </c>
      <c r="D61" s="104">
        <v>385</v>
      </c>
      <c r="E61" s="46" t="s">
        <v>27</v>
      </c>
      <c r="F61" s="75" t="str">
        <f t="shared" si="3"/>
        <v>Buy Now</v>
      </c>
      <c r="H61" s="107"/>
      <c r="I61" s="108"/>
      <c r="J61" s="109"/>
      <c r="K61" s="108"/>
    </row>
    <row r="62" spans="1:11" ht="20" customHeight="1" x14ac:dyDescent="0.35">
      <c r="A62" s="12">
        <v>46</v>
      </c>
      <c r="B62" s="103" t="s">
        <v>568</v>
      </c>
      <c r="C62" s="105" t="s">
        <v>657</v>
      </c>
      <c r="D62" s="104">
        <v>385</v>
      </c>
      <c r="E62" s="46" t="s">
        <v>27</v>
      </c>
      <c r="F62" s="75" t="str">
        <f t="shared" si="3"/>
        <v>Buy Now</v>
      </c>
      <c r="H62" s="107"/>
      <c r="I62" s="108"/>
      <c r="J62" s="109"/>
      <c r="K62" s="108"/>
    </row>
    <row r="63" spans="1:11" ht="20" customHeight="1" x14ac:dyDescent="0.35">
      <c r="A63" s="12">
        <v>47</v>
      </c>
      <c r="B63" s="103" t="s">
        <v>569</v>
      </c>
      <c r="C63" s="105" t="s">
        <v>658</v>
      </c>
      <c r="D63" s="104">
        <v>385</v>
      </c>
      <c r="E63" s="46" t="s">
        <v>27</v>
      </c>
      <c r="F63" s="75" t="str">
        <f t="shared" si="3"/>
        <v>Buy Now</v>
      </c>
      <c r="H63" s="107"/>
      <c r="I63" s="108"/>
      <c r="J63" s="109"/>
      <c r="K63" s="108"/>
    </row>
    <row r="64" spans="1:11" ht="20" customHeight="1" x14ac:dyDescent="0.35">
      <c r="A64" s="12" t="s">
        <v>247</v>
      </c>
      <c r="B64" s="103"/>
      <c r="C64" s="105"/>
      <c r="D64" s="104"/>
      <c r="E64" s="119"/>
      <c r="F64" s="119"/>
      <c r="H64" s="110"/>
      <c r="I64" s="111"/>
      <c r="J64" s="112"/>
      <c r="K64" s="111"/>
    </row>
    <row r="65" spans="1:11" ht="20" customHeight="1" x14ac:dyDescent="0.35">
      <c r="A65" s="12">
        <v>48</v>
      </c>
      <c r="B65" s="103" t="s">
        <v>570</v>
      </c>
      <c r="C65" s="105" t="s">
        <v>571</v>
      </c>
      <c r="D65" s="104">
        <v>60</v>
      </c>
      <c r="E65" s="46" t="s">
        <v>27</v>
      </c>
      <c r="F65" s="75" t="str">
        <f t="shared" ref="F65:F67" si="4">HYPERLINK(CONCATENATE("https://alafnan.com/add-custom/?title=(Part No: ",B65,") ",LEFT(C65, 100),"&amp;qnty=1&amp;price=",D65),"Buy Now")</f>
        <v>Buy Now</v>
      </c>
    </row>
    <row r="66" spans="1:11" ht="20" customHeight="1" x14ac:dyDescent="0.35">
      <c r="A66" s="12">
        <v>49</v>
      </c>
      <c r="B66" s="103" t="s">
        <v>572</v>
      </c>
      <c r="C66" s="105" t="s">
        <v>573</v>
      </c>
      <c r="D66" s="104">
        <v>90</v>
      </c>
      <c r="E66" s="46" t="s">
        <v>27</v>
      </c>
      <c r="F66" s="75" t="str">
        <f t="shared" si="4"/>
        <v>Buy Now</v>
      </c>
    </row>
    <row r="67" spans="1:11" ht="20" customHeight="1" x14ac:dyDescent="0.35">
      <c r="A67" s="12">
        <v>50</v>
      </c>
      <c r="B67" s="103" t="s">
        <v>574</v>
      </c>
      <c r="C67" s="105" t="s">
        <v>575</v>
      </c>
      <c r="D67" s="104">
        <v>150</v>
      </c>
      <c r="E67" s="46" t="s">
        <v>27</v>
      </c>
      <c r="F67" s="75" t="str">
        <f t="shared" si="4"/>
        <v>Buy Now</v>
      </c>
    </row>
    <row r="68" spans="1:11" ht="20" customHeight="1" x14ac:dyDescent="0.35">
      <c r="A68" s="115"/>
      <c r="B68" s="116"/>
      <c r="C68" s="117" t="s">
        <v>680</v>
      </c>
      <c r="D68" s="118"/>
      <c r="E68" s="118"/>
      <c r="F68" s="118"/>
      <c r="H68" s="107"/>
      <c r="I68" s="108"/>
      <c r="J68" s="109"/>
      <c r="K68" s="108"/>
    </row>
    <row r="69" spans="1:11" ht="20" customHeight="1" x14ac:dyDescent="0.35">
      <c r="A69" s="12">
        <v>51</v>
      </c>
      <c r="B69" s="103" t="s">
        <v>576</v>
      </c>
      <c r="C69" s="105" t="s">
        <v>577</v>
      </c>
      <c r="D69" s="104">
        <v>340</v>
      </c>
      <c r="E69" s="46" t="s">
        <v>27</v>
      </c>
      <c r="F69" s="75" t="str">
        <f t="shared" ref="F69:F70" si="5">HYPERLINK(CONCATENATE("https://alafnan.com/add-custom/?title=(Part No: ",B69,") ",LEFT(C69, 100),"&amp;qnty=1&amp;price=",D69),"Buy Now")</f>
        <v>Buy Now</v>
      </c>
    </row>
    <row r="70" spans="1:11" ht="20" customHeight="1" x14ac:dyDescent="0.35">
      <c r="A70" s="12">
        <v>52</v>
      </c>
      <c r="B70" s="103" t="s">
        <v>578</v>
      </c>
      <c r="C70" s="105" t="s">
        <v>579</v>
      </c>
      <c r="D70" s="104">
        <v>340</v>
      </c>
      <c r="E70" s="46" t="s">
        <v>27</v>
      </c>
      <c r="F70" s="75" t="str">
        <f t="shared" si="5"/>
        <v>Buy Now</v>
      </c>
    </row>
    <row r="71" spans="1:11" ht="20" customHeight="1" x14ac:dyDescent="0.35">
      <c r="A71" s="12" t="s">
        <v>247</v>
      </c>
      <c r="B71" s="103"/>
      <c r="C71" s="105"/>
      <c r="D71" s="104"/>
      <c r="E71" s="119"/>
      <c r="F71" s="119"/>
    </row>
    <row r="72" spans="1:11" ht="20" customHeight="1" x14ac:dyDescent="0.35">
      <c r="A72" s="12">
        <v>53</v>
      </c>
      <c r="B72" s="103" t="s">
        <v>580</v>
      </c>
      <c r="C72" s="105" t="s">
        <v>581</v>
      </c>
      <c r="D72" s="104">
        <v>380</v>
      </c>
      <c r="E72" s="46" t="s">
        <v>27</v>
      </c>
      <c r="F72" s="75" t="str">
        <f t="shared" ref="F72:F73" si="6">HYPERLINK(CONCATENATE("https://alafnan.com/add-custom/?title=(Part No: ",B72,") ",LEFT(C72, 100),"&amp;qnty=1&amp;price=",D72),"Buy Now")</f>
        <v>Buy Now</v>
      </c>
    </row>
    <row r="73" spans="1:11" ht="20" customHeight="1" x14ac:dyDescent="0.35">
      <c r="A73" s="12">
        <v>54</v>
      </c>
      <c r="B73" s="103" t="s">
        <v>582</v>
      </c>
      <c r="C73" s="105" t="s">
        <v>583</v>
      </c>
      <c r="D73" s="104">
        <v>380</v>
      </c>
      <c r="E73" s="46" t="s">
        <v>27</v>
      </c>
      <c r="F73" s="75" t="str">
        <f t="shared" si="6"/>
        <v>Buy Now</v>
      </c>
    </row>
    <row r="74" spans="1:11" ht="20" customHeight="1" x14ac:dyDescent="0.35">
      <c r="A74" s="12" t="s">
        <v>247</v>
      </c>
      <c r="B74" s="103"/>
      <c r="C74" s="105"/>
      <c r="D74" s="104"/>
      <c r="E74" s="119"/>
      <c r="F74" s="119"/>
    </row>
    <row r="75" spans="1:11" ht="20" customHeight="1" x14ac:dyDescent="0.35">
      <c r="A75" s="12">
        <v>55</v>
      </c>
      <c r="B75" s="103" t="s">
        <v>584</v>
      </c>
      <c r="C75" s="105" t="s">
        <v>585</v>
      </c>
      <c r="D75" s="104">
        <v>470</v>
      </c>
      <c r="E75" s="46" t="s">
        <v>27</v>
      </c>
      <c r="F75" s="75" t="str">
        <f t="shared" ref="F75:F76" si="7">HYPERLINK(CONCATENATE("https://alafnan.com/add-custom/?title=(Part No: ",B75,") ",LEFT(C75, 100),"&amp;qnty=1&amp;price=",D75),"Buy Now")</f>
        <v>Buy Now</v>
      </c>
    </row>
    <row r="76" spans="1:11" ht="20" customHeight="1" x14ac:dyDescent="0.35">
      <c r="A76" s="12">
        <v>56</v>
      </c>
      <c r="B76" s="103" t="s">
        <v>586</v>
      </c>
      <c r="C76" s="105" t="s">
        <v>587</v>
      </c>
      <c r="D76" s="104">
        <v>470</v>
      </c>
      <c r="E76" s="46" t="s">
        <v>27</v>
      </c>
      <c r="F76" s="75" t="str">
        <f t="shared" si="7"/>
        <v>Buy Now</v>
      </c>
    </row>
    <row r="77" spans="1:11" ht="20" customHeight="1" x14ac:dyDescent="0.35">
      <c r="A77" s="12" t="s">
        <v>247</v>
      </c>
      <c r="B77" s="103"/>
      <c r="C77" s="105"/>
      <c r="D77" s="104"/>
      <c r="E77" s="119"/>
      <c r="F77" s="119"/>
    </row>
    <row r="78" spans="1:11" ht="20" customHeight="1" x14ac:dyDescent="0.35">
      <c r="A78" s="12">
        <v>57</v>
      </c>
      <c r="B78" s="103" t="s">
        <v>588</v>
      </c>
      <c r="C78" s="105" t="s">
        <v>589</v>
      </c>
      <c r="D78" s="104">
        <v>550</v>
      </c>
      <c r="E78" s="46" t="s">
        <v>27</v>
      </c>
      <c r="F78" s="75" t="str">
        <f t="shared" ref="F78:F79" si="8">HYPERLINK(CONCATENATE("https://alafnan.com/add-custom/?title=(Part No: ",B78,") ",LEFT(C78, 100),"&amp;qnty=1&amp;price=",D78),"Buy Now")</f>
        <v>Buy Now</v>
      </c>
    </row>
    <row r="79" spans="1:11" ht="20" customHeight="1" x14ac:dyDescent="0.35">
      <c r="A79" s="12">
        <v>58</v>
      </c>
      <c r="B79" s="103" t="s">
        <v>590</v>
      </c>
      <c r="C79" s="105" t="s">
        <v>591</v>
      </c>
      <c r="D79" s="104">
        <v>550</v>
      </c>
      <c r="E79" s="46" t="s">
        <v>27</v>
      </c>
      <c r="F79" s="75" t="str">
        <f t="shared" si="8"/>
        <v>Buy Now</v>
      </c>
    </row>
    <row r="80" spans="1:11" ht="20" customHeight="1" x14ac:dyDescent="0.35">
      <c r="A80" s="12" t="s">
        <v>247</v>
      </c>
      <c r="B80" s="103"/>
      <c r="C80" s="105"/>
      <c r="D80" s="104"/>
      <c r="E80" s="119"/>
      <c r="F80" s="119"/>
    </row>
    <row r="81" spans="1:11" ht="20" customHeight="1" x14ac:dyDescent="0.35">
      <c r="A81" s="12">
        <v>59</v>
      </c>
      <c r="B81" s="103" t="s">
        <v>592</v>
      </c>
      <c r="C81" s="105" t="s">
        <v>593</v>
      </c>
      <c r="D81" s="104">
        <v>400</v>
      </c>
      <c r="E81" s="46" t="s">
        <v>27</v>
      </c>
      <c r="F81" s="75" t="str">
        <f t="shared" ref="F81:F82" si="9">HYPERLINK(CONCATENATE("https://alafnan.com/add-custom/?title=(Part No: ",B81,") ",LEFT(C81, 100),"&amp;qnty=1&amp;price=",D81),"Buy Now")</f>
        <v>Buy Now</v>
      </c>
    </row>
    <row r="82" spans="1:11" ht="20" customHeight="1" x14ac:dyDescent="0.35">
      <c r="A82" s="12">
        <v>60</v>
      </c>
      <c r="B82" s="103" t="s">
        <v>594</v>
      </c>
      <c r="C82" s="105" t="s">
        <v>595</v>
      </c>
      <c r="D82" s="104">
        <v>400</v>
      </c>
      <c r="E82" s="46" t="s">
        <v>27</v>
      </c>
      <c r="F82" s="75" t="str">
        <f t="shared" si="9"/>
        <v>Buy Now</v>
      </c>
    </row>
    <row r="83" spans="1:11" ht="20" customHeight="1" x14ac:dyDescent="0.35">
      <c r="A83" s="12" t="s">
        <v>247</v>
      </c>
      <c r="B83" s="103"/>
      <c r="C83" s="105"/>
      <c r="D83" s="104"/>
      <c r="E83" s="119"/>
      <c r="F83" s="119"/>
    </row>
    <row r="84" spans="1:11" ht="20" customHeight="1" x14ac:dyDescent="0.35">
      <c r="A84" s="12">
        <v>61</v>
      </c>
      <c r="B84" s="103" t="s">
        <v>596</v>
      </c>
      <c r="C84" s="105" t="s">
        <v>597</v>
      </c>
      <c r="D84" s="104">
        <v>445</v>
      </c>
      <c r="E84" s="46" t="s">
        <v>27</v>
      </c>
      <c r="F84" s="75" t="str">
        <f t="shared" ref="F84:F85" si="10">HYPERLINK(CONCATENATE("https://alafnan.com/add-custom/?title=(Part No: ",B84,") ",LEFT(C84, 100),"&amp;qnty=1&amp;price=",D84),"Buy Now")</f>
        <v>Buy Now</v>
      </c>
    </row>
    <row r="85" spans="1:11" ht="20" customHeight="1" x14ac:dyDescent="0.35">
      <c r="A85" s="12">
        <v>62</v>
      </c>
      <c r="B85" s="103" t="s">
        <v>598</v>
      </c>
      <c r="C85" s="105" t="s">
        <v>599</v>
      </c>
      <c r="D85" s="104">
        <v>445</v>
      </c>
      <c r="E85" s="46" t="s">
        <v>27</v>
      </c>
      <c r="F85" s="75" t="str">
        <f t="shared" si="10"/>
        <v>Buy Now</v>
      </c>
    </row>
    <row r="86" spans="1:11" ht="20" customHeight="1" x14ac:dyDescent="0.35">
      <c r="A86" s="12" t="s">
        <v>247</v>
      </c>
      <c r="B86" s="103"/>
      <c r="C86" s="105"/>
      <c r="D86" s="104"/>
      <c r="E86" s="119"/>
      <c r="F86" s="119"/>
    </row>
    <row r="87" spans="1:11" ht="20" customHeight="1" x14ac:dyDescent="0.35">
      <c r="A87" s="12">
        <v>63</v>
      </c>
      <c r="B87" s="103" t="s">
        <v>600</v>
      </c>
      <c r="C87" s="105" t="s">
        <v>601</v>
      </c>
      <c r="D87" s="104">
        <v>525</v>
      </c>
      <c r="E87" s="46" t="s">
        <v>27</v>
      </c>
      <c r="F87" s="75" t="str">
        <f t="shared" ref="F87:F88" si="11">HYPERLINK(CONCATENATE("https://alafnan.com/add-custom/?title=(Part No: ",B87,") ",LEFT(C87, 100),"&amp;qnty=1&amp;price=",D87),"Buy Now")</f>
        <v>Buy Now</v>
      </c>
    </row>
    <row r="88" spans="1:11" ht="20" customHeight="1" x14ac:dyDescent="0.35">
      <c r="A88" s="12">
        <v>64</v>
      </c>
      <c r="B88" s="103" t="s">
        <v>602</v>
      </c>
      <c r="C88" s="105" t="s">
        <v>603</v>
      </c>
      <c r="D88" s="104">
        <v>525</v>
      </c>
      <c r="E88" s="46" t="s">
        <v>27</v>
      </c>
      <c r="F88" s="75" t="str">
        <f t="shared" si="11"/>
        <v>Buy Now</v>
      </c>
    </row>
    <row r="89" spans="1:11" ht="20" customHeight="1" x14ac:dyDescent="0.35">
      <c r="A89" s="12" t="s">
        <v>247</v>
      </c>
      <c r="B89" s="103"/>
      <c r="C89" s="105"/>
      <c r="D89" s="104"/>
      <c r="E89" s="119"/>
      <c r="F89" s="119"/>
    </row>
    <row r="90" spans="1:11" ht="20" customHeight="1" x14ac:dyDescent="0.35">
      <c r="A90" s="12">
        <v>65</v>
      </c>
      <c r="B90" s="103" t="s">
        <v>604</v>
      </c>
      <c r="C90" s="105" t="s">
        <v>605</v>
      </c>
      <c r="D90" s="104">
        <v>610</v>
      </c>
      <c r="E90" s="46" t="s">
        <v>27</v>
      </c>
      <c r="F90" s="75" t="str">
        <f t="shared" ref="F90:F91" si="12">HYPERLINK(CONCATENATE("https://alafnan.com/add-custom/?title=(Part No: ",B90,") ",LEFT(C90, 100),"&amp;qnty=1&amp;price=",D90),"Buy Now")</f>
        <v>Buy Now</v>
      </c>
    </row>
    <row r="91" spans="1:11" ht="20" customHeight="1" x14ac:dyDescent="0.35">
      <c r="A91" s="12">
        <v>66</v>
      </c>
      <c r="B91" s="103" t="s">
        <v>606</v>
      </c>
      <c r="C91" s="105" t="s">
        <v>607</v>
      </c>
      <c r="D91" s="104">
        <v>610</v>
      </c>
      <c r="E91" s="46" t="s">
        <v>27</v>
      </c>
      <c r="F91" s="75" t="str">
        <f t="shared" si="12"/>
        <v>Buy Now</v>
      </c>
    </row>
    <row r="92" spans="1:11" ht="20" customHeight="1" x14ac:dyDescent="0.35">
      <c r="A92" s="12" t="s">
        <v>247</v>
      </c>
      <c r="B92" s="103"/>
      <c r="C92" s="105"/>
      <c r="D92" s="104"/>
      <c r="E92" s="119"/>
      <c r="F92" s="119"/>
    </row>
    <row r="93" spans="1:11" ht="20" customHeight="1" x14ac:dyDescent="0.35">
      <c r="A93" s="12">
        <v>67</v>
      </c>
      <c r="B93" s="103" t="s">
        <v>570</v>
      </c>
      <c r="C93" s="105" t="s">
        <v>571</v>
      </c>
      <c r="D93" s="104">
        <v>60</v>
      </c>
      <c r="E93" s="46" t="s">
        <v>27</v>
      </c>
      <c r="F93" s="75" t="str">
        <f>HYPERLINK(CONCATENATE("https://alafnan.com/add-custom/?title=(Part No: ",B93,") ",LEFT(C93, 100),"&amp;qnty=1&amp;price=",D93),"Buy Now")</f>
        <v>Buy Now</v>
      </c>
    </row>
    <row r="94" spans="1:11" ht="20" customHeight="1" x14ac:dyDescent="0.35">
      <c r="A94" s="12">
        <v>68</v>
      </c>
      <c r="B94" s="103" t="s">
        <v>572</v>
      </c>
      <c r="C94" s="105" t="s">
        <v>608</v>
      </c>
      <c r="D94" s="104">
        <v>90</v>
      </c>
      <c r="E94" s="46" t="s">
        <v>27</v>
      </c>
      <c r="F94" s="75" t="str">
        <f t="shared" ref="F94:F95" si="13">HYPERLINK(CONCATENATE("https://alafnan.com/add-custom/?title=(Part No: ",B94,") ",LEFT(C94, 100),"&amp;qnty=1&amp;price=",D94),"Buy Now")</f>
        <v>Buy Now</v>
      </c>
    </row>
    <row r="95" spans="1:11" ht="20" customHeight="1" x14ac:dyDescent="0.35">
      <c r="A95" s="12">
        <v>69</v>
      </c>
      <c r="B95" s="103" t="s">
        <v>574</v>
      </c>
      <c r="C95" s="105" t="s">
        <v>609</v>
      </c>
      <c r="D95" s="104">
        <v>150</v>
      </c>
      <c r="E95" s="46" t="s">
        <v>27</v>
      </c>
      <c r="F95" s="75" t="str">
        <f t="shared" si="13"/>
        <v>Buy Now</v>
      </c>
    </row>
    <row r="96" spans="1:11" ht="20" customHeight="1" x14ac:dyDescent="0.35">
      <c r="A96" s="115"/>
      <c r="B96" s="116"/>
      <c r="C96" s="117" t="s">
        <v>681</v>
      </c>
      <c r="D96" s="118"/>
      <c r="E96" s="118"/>
      <c r="F96" s="118"/>
      <c r="H96" s="107"/>
      <c r="I96" s="108"/>
      <c r="J96" s="109"/>
      <c r="K96" s="108"/>
    </row>
    <row r="97" spans="1:6" ht="20" customHeight="1" x14ac:dyDescent="0.35">
      <c r="A97" s="12">
        <v>70</v>
      </c>
      <c r="B97" s="103" t="s">
        <v>610</v>
      </c>
      <c r="C97" s="105" t="s">
        <v>611</v>
      </c>
      <c r="D97" s="104">
        <v>420</v>
      </c>
      <c r="E97" s="46" t="s">
        <v>27</v>
      </c>
      <c r="F97" s="75" t="str">
        <f t="shared" ref="F97:F98" si="14">HYPERLINK(CONCATENATE("https://alafnan.com/add-custom/?title=(Part No: ",B97,") ",LEFT(C97, 100),"&amp;qnty=1&amp;price=",D97),"Buy Now")</f>
        <v>Buy Now</v>
      </c>
    </row>
    <row r="98" spans="1:6" ht="20" customHeight="1" x14ac:dyDescent="0.35">
      <c r="A98" s="12">
        <v>71</v>
      </c>
      <c r="B98" s="103" t="s">
        <v>612</v>
      </c>
      <c r="C98" s="105" t="s">
        <v>613</v>
      </c>
      <c r="D98" s="104">
        <v>420</v>
      </c>
      <c r="E98" s="46" t="s">
        <v>27</v>
      </c>
      <c r="F98" s="75" t="str">
        <f t="shared" si="14"/>
        <v>Buy Now</v>
      </c>
    </row>
    <row r="99" spans="1:6" ht="20" customHeight="1" x14ac:dyDescent="0.35">
      <c r="A99" s="12" t="s">
        <v>247</v>
      </c>
      <c r="B99" s="103"/>
      <c r="C99" s="105"/>
      <c r="D99" s="104"/>
      <c r="E99" s="119"/>
      <c r="F99" s="119"/>
    </row>
    <row r="100" spans="1:6" ht="20" customHeight="1" x14ac:dyDescent="0.35">
      <c r="A100" s="12">
        <v>72</v>
      </c>
      <c r="B100" s="103" t="s">
        <v>614</v>
      </c>
      <c r="C100" s="105" t="s">
        <v>615</v>
      </c>
      <c r="D100" s="104">
        <v>465</v>
      </c>
      <c r="E100" s="46" t="s">
        <v>27</v>
      </c>
      <c r="F100" s="75" t="str">
        <f t="shared" ref="F100:F101" si="15">HYPERLINK(CONCATENATE("https://alafnan.com/add-custom/?title=(Part No: ",B100,") ",LEFT(C100, 100),"&amp;qnty=1&amp;price=",D100),"Buy Now")</f>
        <v>Buy Now</v>
      </c>
    </row>
    <row r="101" spans="1:6" ht="20" customHeight="1" x14ac:dyDescent="0.35">
      <c r="A101" s="12">
        <v>73</v>
      </c>
      <c r="B101" s="103" t="s">
        <v>616</v>
      </c>
      <c r="C101" s="105" t="s">
        <v>617</v>
      </c>
      <c r="D101" s="104">
        <v>465</v>
      </c>
      <c r="E101" s="46" t="s">
        <v>27</v>
      </c>
      <c r="F101" s="75" t="str">
        <f t="shared" si="15"/>
        <v>Buy Now</v>
      </c>
    </row>
    <row r="102" spans="1:6" ht="20" customHeight="1" x14ac:dyDescent="0.35">
      <c r="A102" s="12" t="s">
        <v>247</v>
      </c>
      <c r="B102" s="103"/>
      <c r="C102" s="105"/>
      <c r="D102" s="104"/>
      <c r="E102" s="119"/>
      <c r="F102" s="119"/>
    </row>
    <row r="103" spans="1:6" ht="20" customHeight="1" x14ac:dyDescent="0.35">
      <c r="A103" s="12">
        <v>74</v>
      </c>
      <c r="B103" s="103" t="s">
        <v>618</v>
      </c>
      <c r="C103" s="105" t="s">
        <v>619</v>
      </c>
      <c r="D103" s="104">
        <v>550</v>
      </c>
      <c r="E103" s="46" t="s">
        <v>27</v>
      </c>
      <c r="F103" s="75" t="str">
        <f t="shared" ref="F103:F104" si="16">HYPERLINK(CONCATENATE("https://alafnan.com/add-custom/?title=(Part No: ",B103,") ",LEFT(C103, 100),"&amp;qnty=1&amp;price=",D103),"Buy Now")</f>
        <v>Buy Now</v>
      </c>
    </row>
    <row r="104" spans="1:6" ht="20" customHeight="1" x14ac:dyDescent="0.35">
      <c r="A104" s="12">
        <v>75</v>
      </c>
      <c r="B104" s="103" t="s">
        <v>620</v>
      </c>
      <c r="C104" s="105" t="s">
        <v>621</v>
      </c>
      <c r="D104" s="104">
        <v>550</v>
      </c>
      <c r="E104" s="46" t="s">
        <v>27</v>
      </c>
      <c r="F104" s="75" t="str">
        <f t="shared" si="16"/>
        <v>Buy Now</v>
      </c>
    </row>
    <row r="105" spans="1:6" ht="20" customHeight="1" x14ac:dyDescent="0.35">
      <c r="A105" s="12" t="s">
        <v>247</v>
      </c>
      <c r="B105" s="103"/>
      <c r="C105" s="105"/>
      <c r="D105" s="104"/>
      <c r="E105" s="119"/>
      <c r="F105" s="119"/>
    </row>
    <row r="106" spans="1:6" ht="20" customHeight="1" x14ac:dyDescent="0.35">
      <c r="A106" s="12">
        <v>76</v>
      </c>
      <c r="B106" s="103" t="s">
        <v>622</v>
      </c>
      <c r="C106" s="105" t="s">
        <v>623</v>
      </c>
      <c r="D106" s="104">
        <v>630</v>
      </c>
      <c r="E106" s="46" t="s">
        <v>27</v>
      </c>
      <c r="F106" s="75" t="str">
        <f t="shared" ref="F106:F107" si="17">HYPERLINK(CONCATENATE("https://alafnan.com/add-custom/?title=(Part No: ",B106,") ",LEFT(C106, 100),"&amp;qnty=1&amp;price=",D106),"Buy Now")</f>
        <v>Buy Now</v>
      </c>
    </row>
    <row r="107" spans="1:6" ht="20" customHeight="1" x14ac:dyDescent="0.35">
      <c r="A107" s="12">
        <v>77</v>
      </c>
      <c r="B107" s="103" t="s">
        <v>624</v>
      </c>
      <c r="C107" s="105" t="s">
        <v>625</v>
      </c>
      <c r="D107" s="104">
        <v>630</v>
      </c>
      <c r="E107" s="46" t="s">
        <v>27</v>
      </c>
      <c r="F107" s="75" t="str">
        <f t="shared" si="17"/>
        <v>Buy Now</v>
      </c>
    </row>
    <row r="108" spans="1:6" ht="20" customHeight="1" x14ac:dyDescent="0.35">
      <c r="A108" s="12" t="s">
        <v>247</v>
      </c>
      <c r="B108" s="103"/>
      <c r="C108" s="105"/>
      <c r="D108" s="104"/>
      <c r="E108" s="119"/>
      <c r="F108" s="119"/>
    </row>
    <row r="109" spans="1:6" ht="20" customHeight="1" x14ac:dyDescent="0.35">
      <c r="A109" s="12">
        <v>78</v>
      </c>
      <c r="B109" s="103" t="s">
        <v>626</v>
      </c>
      <c r="C109" s="105" t="s">
        <v>627</v>
      </c>
      <c r="D109" s="104">
        <v>483</v>
      </c>
      <c r="E109" s="46" t="s">
        <v>27</v>
      </c>
      <c r="F109" s="75" t="str">
        <f t="shared" ref="F109:F110" si="18">HYPERLINK(CONCATENATE("https://alafnan.com/add-custom/?title=(Part No: ",B109,") ",LEFT(C109, 100),"&amp;qnty=1&amp;price=",D109),"Buy Now")</f>
        <v>Buy Now</v>
      </c>
    </row>
    <row r="110" spans="1:6" ht="20" customHeight="1" x14ac:dyDescent="0.35">
      <c r="A110" s="12">
        <v>79</v>
      </c>
      <c r="B110" s="103" t="s">
        <v>628</v>
      </c>
      <c r="C110" s="105" t="s">
        <v>629</v>
      </c>
      <c r="D110" s="104">
        <v>483</v>
      </c>
      <c r="E110" s="46" t="s">
        <v>27</v>
      </c>
      <c r="F110" s="75" t="str">
        <f t="shared" si="18"/>
        <v>Buy Now</v>
      </c>
    </row>
    <row r="111" spans="1:6" ht="20" customHeight="1" x14ac:dyDescent="0.35">
      <c r="A111" s="12" t="s">
        <v>247</v>
      </c>
      <c r="B111" s="103"/>
      <c r="C111" s="105"/>
      <c r="D111" s="104"/>
      <c r="E111" s="119"/>
      <c r="F111" s="119"/>
    </row>
    <row r="112" spans="1:6" ht="20" customHeight="1" x14ac:dyDescent="0.35">
      <c r="A112" s="12">
        <v>80</v>
      </c>
      <c r="B112" s="103" t="s">
        <v>630</v>
      </c>
      <c r="C112" s="105" t="s">
        <v>631</v>
      </c>
      <c r="D112" s="104">
        <v>525</v>
      </c>
      <c r="E112" s="46" t="s">
        <v>27</v>
      </c>
      <c r="F112" s="75" t="str">
        <f t="shared" ref="F112:F113" si="19">HYPERLINK(CONCATENATE("https://alafnan.com/add-custom/?title=(Part No: ",B112,") ",LEFT(C112, 100),"&amp;qnty=1&amp;price=",D112),"Buy Now")</f>
        <v>Buy Now</v>
      </c>
    </row>
    <row r="113" spans="1:6" ht="20" customHeight="1" x14ac:dyDescent="0.35">
      <c r="A113" s="12">
        <v>81</v>
      </c>
      <c r="B113" s="103" t="s">
        <v>632</v>
      </c>
      <c r="C113" s="105" t="s">
        <v>633</v>
      </c>
      <c r="D113" s="104">
        <v>525</v>
      </c>
      <c r="E113" s="46" t="s">
        <v>27</v>
      </c>
      <c r="F113" s="75" t="str">
        <f t="shared" si="19"/>
        <v>Buy Now</v>
      </c>
    </row>
    <row r="114" spans="1:6" ht="20" customHeight="1" x14ac:dyDescent="0.35">
      <c r="A114" s="12" t="s">
        <v>247</v>
      </c>
      <c r="B114" s="103"/>
      <c r="C114" s="105"/>
      <c r="D114" s="104"/>
      <c r="E114" s="119"/>
      <c r="F114" s="119"/>
    </row>
    <row r="115" spans="1:6" ht="20" customHeight="1" x14ac:dyDescent="0.35">
      <c r="A115" s="12">
        <v>82</v>
      </c>
      <c r="B115" s="103" t="s">
        <v>634</v>
      </c>
      <c r="C115" s="105" t="s">
        <v>635</v>
      </c>
      <c r="D115" s="104">
        <v>610</v>
      </c>
      <c r="E115" s="46" t="s">
        <v>27</v>
      </c>
      <c r="F115" s="75" t="str">
        <f t="shared" ref="F115:F116" si="20">HYPERLINK(CONCATENATE("https://alafnan.com/add-custom/?title=(Part No: ",B115,") ",LEFT(C115, 100),"&amp;qnty=1&amp;price=",D115),"Buy Now")</f>
        <v>Buy Now</v>
      </c>
    </row>
    <row r="116" spans="1:6" ht="20" customHeight="1" x14ac:dyDescent="0.35">
      <c r="A116" s="12">
        <v>83</v>
      </c>
      <c r="B116" s="103" t="s">
        <v>636</v>
      </c>
      <c r="C116" s="105" t="s">
        <v>637</v>
      </c>
      <c r="D116" s="104">
        <v>610</v>
      </c>
      <c r="E116" s="46" t="s">
        <v>27</v>
      </c>
      <c r="F116" s="75" t="str">
        <f t="shared" si="20"/>
        <v>Buy Now</v>
      </c>
    </row>
    <row r="117" spans="1:6" ht="20" customHeight="1" x14ac:dyDescent="0.35">
      <c r="A117" s="12" t="s">
        <v>247</v>
      </c>
      <c r="B117" s="103"/>
      <c r="C117" s="105"/>
      <c r="D117" s="104"/>
      <c r="E117" s="119"/>
      <c r="F117" s="119"/>
    </row>
    <row r="118" spans="1:6" ht="20" customHeight="1" x14ac:dyDescent="0.35">
      <c r="A118" s="12">
        <v>84</v>
      </c>
      <c r="B118" s="103" t="s">
        <v>638</v>
      </c>
      <c r="C118" s="105" t="s">
        <v>639</v>
      </c>
      <c r="D118" s="104">
        <v>695</v>
      </c>
      <c r="E118" s="46" t="s">
        <v>27</v>
      </c>
      <c r="F118" s="75" t="str">
        <f t="shared" ref="F118:F119" si="21">HYPERLINK(CONCATENATE("https://alafnan.com/add-custom/?title=(Part No: ",B118,") ",LEFT(C118, 100),"&amp;qnty=1&amp;price=",D118),"Buy Now")</f>
        <v>Buy Now</v>
      </c>
    </row>
    <row r="119" spans="1:6" ht="20" customHeight="1" x14ac:dyDescent="0.35">
      <c r="A119" s="12">
        <v>85</v>
      </c>
      <c r="B119" s="103" t="s">
        <v>640</v>
      </c>
      <c r="C119" s="105" t="s">
        <v>641</v>
      </c>
      <c r="D119" s="104">
        <v>695</v>
      </c>
      <c r="E119" s="46" t="s">
        <v>27</v>
      </c>
      <c r="F119" s="75" t="str">
        <f t="shared" si="21"/>
        <v>Buy Now</v>
      </c>
    </row>
    <row r="120" spans="1:6" ht="20" customHeight="1" x14ac:dyDescent="0.35">
      <c r="A120" s="12" t="s">
        <v>247</v>
      </c>
      <c r="B120" s="103"/>
      <c r="C120" s="105"/>
      <c r="D120" s="104"/>
      <c r="E120" s="119"/>
      <c r="F120" s="119"/>
    </row>
    <row r="121" spans="1:6" ht="20" customHeight="1" x14ac:dyDescent="0.35">
      <c r="A121" s="12">
        <v>86</v>
      </c>
      <c r="B121" s="103" t="s">
        <v>570</v>
      </c>
      <c r="C121" s="105" t="s">
        <v>571</v>
      </c>
      <c r="D121" s="104">
        <v>60</v>
      </c>
      <c r="E121" s="46" t="s">
        <v>27</v>
      </c>
      <c r="F121" s="75" t="str">
        <f t="shared" ref="F121:F123" si="22">HYPERLINK(CONCATENATE("https://alafnan.com/add-custom/?title=(Part No: ",B121,") ",LEFT(C121, 100),"&amp;qnty=1&amp;price=",D121),"Buy Now")</f>
        <v>Buy Now</v>
      </c>
    </row>
    <row r="122" spans="1:6" ht="20" customHeight="1" x14ac:dyDescent="0.35">
      <c r="A122" s="12">
        <v>87</v>
      </c>
      <c r="B122" s="103" t="s">
        <v>642</v>
      </c>
      <c r="C122" s="105" t="s">
        <v>643</v>
      </c>
      <c r="D122" s="104">
        <v>90</v>
      </c>
      <c r="E122" s="46" t="s">
        <v>27</v>
      </c>
      <c r="F122" s="75" t="str">
        <f t="shared" si="22"/>
        <v>Buy Now</v>
      </c>
    </row>
    <row r="123" spans="1:6" ht="20" customHeight="1" x14ac:dyDescent="0.35">
      <c r="A123" s="12">
        <v>88</v>
      </c>
      <c r="B123" s="103" t="s">
        <v>644</v>
      </c>
      <c r="C123" s="105" t="s">
        <v>645</v>
      </c>
      <c r="D123" s="104">
        <v>150</v>
      </c>
      <c r="E123" s="46" t="s">
        <v>27</v>
      </c>
      <c r="F123" s="75" t="str">
        <f t="shared" si="22"/>
        <v>Buy Now</v>
      </c>
    </row>
    <row r="124" spans="1:6" s="50" customFormat="1" ht="23.25" customHeight="1" x14ac:dyDescent="0.35">
      <c r="A124" s="83" t="s">
        <v>292</v>
      </c>
      <c r="B124" s="83"/>
      <c r="C124" s="83"/>
      <c r="D124" s="83"/>
      <c r="E124" s="83"/>
      <c r="F124" s="83"/>
    </row>
  </sheetData>
  <mergeCells count="3">
    <mergeCell ref="A1:F1"/>
    <mergeCell ref="A2:F2"/>
    <mergeCell ref="A124:F124"/>
  </mergeCells>
  <printOptions horizontalCentered="1"/>
  <pageMargins left="0.7" right="0.7" top="0.75" bottom="0.75" header="0.3" footer="0.3"/>
  <pageSetup paperSize="9" scale="55" fitToHeight="2" orientation="portrait" verticalDpi="0" r:id="rId1"/>
  <rowBreaks count="1" manualBreakCount="1">
    <brk id="5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CompU NBK-DTK, 23-11-2020</vt:lpstr>
      <vt:lpstr>Microsoft Surface, 04-11</vt:lpstr>
      <vt:lpstr>Apple MacBook &amp; iMac, 20-09</vt:lpstr>
      <vt:lpstr>Apple iPad, 01-10</vt:lpstr>
      <vt:lpstr>'Apple iPad, 01-10'!Print_Area</vt:lpstr>
      <vt:lpstr>'Apple MacBook &amp; iMac, 20-09'!Print_Area</vt:lpstr>
      <vt:lpstr>'CompU NBK-DTK, 23-11-2020'!Print_Area</vt:lpstr>
      <vt:lpstr>'Microsoft Surface, 04-11'!Print_Area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cp:lastPrinted>2020-11-25T08:55:24Z</cp:lastPrinted>
  <dcterms:created xsi:type="dcterms:W3CDTF">2020-10-12T13:17:20Z</dcterms:created>
  <dcterms:modified xsi:type="dcterms:W3CDTF">2020-11-25T09:19:07Z</dcterms:modified>
</cp:coreProperties>
</file>